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E7D1C571-F910-4ADB-8FDD-3588F6FC4A66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3" i="1"/>
  <c r="F13" i="1"/>
  <c r="D14" i="1"/>
  <c r="F14" i="1"/>
  <c r="D15" i="1"/>
  <c r="E15" i="1"/>
  <c r="D16" i="1"/>
  <c r="D11" i="1" s="1"/>
  <c r="E16" i="1"/>
  <c r="E11" i="1" s="1"/>
  <c r="F16" i="1"/>
  <c r="F11" i="1" s="1"/>
  <c r="D17" i="1"/>
  <c r="D12" i="1" s="1"/>
  <c r="E17" i="1"/>
  <c r="F17" i="1"/>
  <c r="D18" i="1"/>
  <c r="D13" i="1" s="1"/>
  <c r="E18" i="1"/>
  <c r="F18" i="1"/>
  <c r="D19" i="1"/>
  <c r="E19" i="1"/>
  <c r="E14" i="1" s="1"/>
  <c r="F19" i="1"/>
  <c r="D20" i="1"/>
  <c r="E20" i="1"/>
  <c r="F20" i="1"/>
  <c r="F15" i="1" s="1"/>
  <c r="D21" i="1"/>
  <c r="E21" i="1"/>
  <c r="F21" i="1"/>
</calcChain>
</file>

<file path=xl/sharedStrings.xml><?xml version="1.0" encoding="utf-8"?>
<sst xmlns="http://schemas.openxmlformats.org/spreadsheetml/2006/main" count="82" uniqueCount="75">
  <si>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</si>
  <si>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</si>
  <si>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</si>
  <si>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</si>
  <si>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</si>
  <si>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</si>
  <si>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</si>
  <si>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</si>
  <si>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</si>
  <si>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</si>
  <si>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</si>
  <si>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</si>
  <si>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</si>
  <si>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</si>
  <si>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</si>
  <si>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</si>
  <si>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</si>
  <si>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</si>
  <si>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</si>
  <si>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</si>
  <si>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</si>
  <si>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</si>
  <si>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</si>
  <si>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</si>
  <si>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</si>
  <si>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</si>
  <si>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</si>
  <si>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</si>
  <si>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</si>
  <si>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</si>
  <si>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</si>
  <si>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</si>
  <si>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</si>
  <si>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</si>
  <si>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</si>
  <si>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</si>
  <si>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</si>
  <si>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</si>
  <si>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</si>
  <si>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</si>
  <si>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</si>
  <si>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</si>
  <si>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</si>
  <si>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</si>
  <si>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</si>
  <si>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</si>
  <si>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</si>
  <si>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</si>
  <si>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</si>
  <si>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</si>
  <si>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</si>
  <si>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</si>
  <si>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</si>
  <si>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</si>
  <si>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</si>
  <si>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21</t>
  </si>
  <si>
    <t xml:space="preserve">    -peste 120 zile</t>
  </si>
  <si>
    <t>165</t>
  </si>
  <si>
    <t>ORDONATOR DE CREDITE,</t>
  </si>
  <si>
    <t xml:space="preserve">CALIN GHEORGHE </t>
  </si>
  <si>
    <t>CONTABIL SEF,</t>
  </si>
  <si>
    <t>INTOCMIT,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</si>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</sst>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D16</f>
        <v>48486</v>
      </c>
      <c r="E11" s="15">
        <f>E16</f>
        <v>262601</v>
      </c>
      <c r="F11" s="15">
        <f>F16</f>
        <v>262601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D17</f>
        <v>11798</v>
      </c>
      <c r="E12" s="15">
        <f>E17</f>
        <v>139824</v>
      </c>
      <c r="F12" s="15">
        <f>F17</f>
        <v>139824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D18</f>
        <v>31688</v>
      </c>
      <c r="E13" s="15">
        <f>E18</f>
        <v>96280</v>
      </c>
      <c r="F13" s="15">
        <f>F18</f>
        <v>96280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D19</f>
        <v>0</v>
      </c>
      <c r="E14" s="15">
        <f>E19</f>
        <v>26497</v>
      </c>
      <c r="F14" s="15">
        <f>F19</f>
        <v>26497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D20</f>
        <v>5000</v>
      </c>
      <c r="E15" s="15">
        <f>E20</f>
        <v>0</v>
      </c>
      <c r="F15" s="15">
        <f>F20</f>
        <v>0</v>
      </c>
    </row>
    <row r="16" spans="1:6" s="5" customFormat="1" ht="33" x14ac:dyDescent="0.25">
      <c r="A16" s="14" t="s">
        <v>28</v>
      </c>
      <c r="B16" s="14" t="s">
        <v>29</v>
      </c>
      <c r="C16" s="14" t="s">
        <v>30</v>
      </c>
      <c r="D16" s="15">
        <f>D21</f>
        <v>48486</v>
      </c>
      <c r="E16" s="15">
        <f>E21</f>
        <v>262601</v>
      </c>
      <c r="F16" s="15">
        <f>F21</f>
        <v>262601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D22</f>
        <v>11798</v>
      </c>
      <c r="E17" s="15">
        <f>E22</f>
        <v>139824</v>
      </c>
      <c r="F17" s="15">
        <f>F22</f>
        <v>139824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D23</f>
        <v>31688</v>
      </c>
      <c r="E18" s="15">
        <f>E23</f>
        <v>96280</v>
      </c>
      <c r="F18" s="15">
        <f>F23</f>
        <v>96280</v>
      </c>
    </row>
    <row r="19" spans="1:6" s="5" customFormat="1" ht="22.5" x14ac:dyDescent="0.25">
      <c r="A19" s="14" t="s">
        <v>37</v>
      </c>
      <c r="B19" s="14" t="s">
        <v>38</v>
      </c>
      <c r="C19" s="14" t="s">
        <v>39</v>
      </c>
      <c r="D19" s="15">
        <f>D24</f>
        <v>0</v>
      </c>
      <c r="E19" s="15">
        <f>E24</f>
        <v>26497</v>
      </c>
      <c r="F19" s="15">
        <f>F24</f>
        <v>26497</v>
      </c>
    </row>
    <row r="20" spans="1:6" s="5" customFormat="1" ht="22.5" x14ac:dyDescent="0.25">
      <c r="A20" s="14" t="s">
        <v>40</v>
      </c>
      <c r="B20" s="14" t="s">
        <v>41</v>
      </c>
      <c r="C20" s="14" t="s">
        <v>42</v>
      </c>
      <c r="D20" s="15">
        <f>D25</f>
        <v>5000</v>
      </c>
      <c r="E20" s="15">
        <f>E25</f>
        <v>0</v>
      </c>
      <c r="F20" s="15">
        <f>F25</f>
        <v>0</v>
      </c>
    </row>
    <row r="21" spans="1:6" s="5" customFormat="1" ht="43.5" x14ac:dyDescent="0.25">
      <c r="A21" s="14" t="s">
        <v>43</v>
      </c>
      <c r="B21" s="14" t="s">
        <v>44</v>
      </c>
      <c r="C21" s="14" t="s">
        <v>45</v>
      </c>
      <c r="D21" s="15">
        <f>D22+D23+D24+D25</f>
        <v>48486</v>
      </c>
      <c r="E21" s="15">
        <f>E22+E23+E24+E25</f>
        <v>262601</v>
      </c>
      <c r="F21" s="15">
        <f>F22+F23+F24+F25</f>
        <v>262601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11798</v>
      </c>
      <c r="E22" s="15">
        <v>139824</v>
      </c>
      <c r="F22" s="15">
        <v>139824</v>
      </c>
    </row>
    <row r="23" spans="1:6" s="5" customFormat="1" x14ac:dyDescent="0.25">
      <c r="A23" s="14" t="s">
        <v>49</v>
      </c>
      <c r="B23" s="14" t="s">
        <v>50</v>
      </c>
      <c r="C23" s="14" t="s">
        <v>51</v>
      </c>
      <c r="D23" s="15">
        <v>31688</v>
      </c>
      <c r="E23" s="15">
        <v>96280</v>
      </c>
      <c r="F23" s="15">
        <v>96280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0</v>
      </c>
      <c r="E24" s="15">
        <v>26497</v>
      </c>
      <c r="F24" s="15">
        <v>26497</v>
      </c>
    </row>
    <row r="25" spans="1:6" s="5" customFormat="1" x14ac:dyDescent="0.25">
      <c r="A25" s="14" t="s">
        <v>55</v>
      </c>
      <c r="B25" s="14" t="s">
        <v>56</v>
      </c>
      <c r="C25" s="14" t="s">
        <v>57</v>
      </c>
      <c r="D25" s="15">
        <v>5000</v>
      </c>
      <c r="E25" s="15">
        <v>0</v>
      </c>
      <c r="F25" s="15">
        <v>0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58</v>
      </c>
      <c r="B27" s="17"/>
      <c r="C27" s="17" t="s">
        <v>60</v>
      </c>
      <c r="D27" s="17"/>
      <c r="E27" s="17" t="s">
        <v>61</v>
      </c>
      <c r="F27" s="17"/>
    </row>
    <row r="28" spans="1:6" x14ac:dyDescent="0.25">
      <c r="A28" s="3" t="s">
        <v>59</v>
      </c>
      <c r="B28" s="3"/>
      <c r="C28" s="3"/>
      <c r="D28" s="3"/>
      <c r="E28" s="3"/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62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63</v>
      </c>
      <c r="B4" s="10" t="s">
        <v>64</v>
      </c>
      <c r="C4" s="7" t="s">
        <v>65</v>
      </c>
      <c r="D4" s="7"/>
      <c r="E4" s="19" t="s">
        <v>68</v>
      </c>
      <c r="F4" s="19"/>
      <c r="G4" s="19" t="s">
        <v>71</v>
      </c>
      <c r="H4" s="19"/>
      <c r="I4" s="19" t="s">
        <v>72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66</v>
      </c>
      <c r="D8" s="18" t="s">
        <v>67</v>
      </c>
      <c r="E8" s="18" t="s">
        <v>69</v>
      </c>
      <c r="F8" s="18" t="s">
        <v>70</v>
      </c>
      <c r="G8" s="18" t="s">
        <v>69</v>
      </c>
      <c r="H8" s="18" t="s">
        <v>70</v>
      </c>
      <c r="I8" s="18" t="s">
        <v>69</v>
      </c>
      <c r="J8" s="18" t="s">
        <v>70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73</v>
      </c>
      <c r="C11" s="15">
        <v>167367</v>
      </c>
      <c r="D11" s="15">
        <v>33500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74</v>
      </c>
      <c r="B12" s="14" t="s">
        <v>9</v>
      </c>
      <c r="C12" s="15">
        <v>262601</v>
      </c>
      <c r="D12" s="15">
        <v>26497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2021-12-06T07:07:23Z</dcterms:created>
  <dcterms:modified xsi:type="dcterms:W3CDTF">2021-12-06T07:07:42Z</dcterms:modified>
</cp:coreProperties>
</file>