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G9" i="1"/>
  <c r="H9" i="1"/>
  <c r="I9" i="1"/>
  <c r="J9" i="1"/>
  <c r="J18" i="1" s="1"/>
  <c r="K9" i="1"/>
  <c r="K18" i="1" s="1"/>
  <c r="K23" i="1" s="1"/>
  <c r="L9" i="1"/>
  <c r="D9" i="1" s="1"/>
  <c r="M9" i="1"/>
  <c r="M18" i="1" s="1"/>
  <c r="M23" i="1" s="1"/>
  <c r="N9" i="1"/>
  <c r="D10" i="1"/>
  <c r="E10" i="1"/>
  <c r="D11" i="1"/>
  <c r="E11" i="1"/>
  <c r="D12" i="1"/>
  <c r="E12" i="1"/>
  <c r="D13" i="1"/>
  <c r="F13" i="1"/>
  <c r="G13" i="1"/>
  <c r="H13" i="1"/>
  <c r="I13" i="1"/>
  <c r="I18" i="1" s="1"/>
  <c r="I23" i="1" s="1"/>
  <c r="J13" i="1"/>
  <c r="E13" i="1" s="1"/>
  <c r="K13" i="1"/>
  <c r="L13" i="1"/>
  <c r="M13" i="1"/>
  <c r="N13" i="1"/>
  <c r="D14" i="1"/>
  <c r="E14" i="1"/>
  <c r="D15" i="1"/>
  <c r="E15" i="1"/>
  <c r="D16" i="1"/>
  <c r="E16" i="1"/>
  <c r="F17" i="1"/>
  <c r="D17" i="1" s="1"/>
  <c r="G17" i="1"/>
  <c r="H17" i="1"/>
  <c r="I17" i="1"/>
  <c r="J17" i="1"/>
  <c r="E17" i="1" s="1"/>
  <c r="K17" i="1"/>
  <c r="L17" i="1"/>
  <c r="M17" i="1"/>
  <c r="N17" i="1"/>
  <c r="F18" i="1"/>
  <c r="F23" i="1" s="1"/>
  <c r="G18" i="1"/>
  <c r="G23" i="1" s="1"/>
  <c r="H18" i="1"/>
  <c r="H23" i="1" s="1"/>
  <c r="N18" i="1"/>
  <c r="N23" i="1" s="1"/>
  <c r="D19" i="1"/>
  <c r="E19" i="1"/>
  <c r="D20" i="1"/>
  <c r="E20" i="1"/>
  <c r="D21" i="1"/>
  <c r="E21" i="1"/>
  <c r="D22" i="1"/>
  <c r="E22" i="1"/>
  <c r="E18" i="1" l="1"/>
  <c r="J23" i="1"/>
  <c r="L18" i="1"/>
  <c r="L23" i="1" s="1"/>
  <c r="D23" i="1" s="1"/>
  <c r="D18" i="1" l="1"/>
  <c r="E23" i="1"/>
</calcChain>
</file>

<file path=xl/sharedStrings.xml><?xml version="1.0" encoding="utf-8"?>
<sst xmlns="http://schemas.openxmlformats.org/spreadsheetml/2006/main" count="74" uniqueCount="64">
  <si>
    <t>NR................/...........2010</t>
  </si>
  <si>
    <t>Biroul contabilitate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</si>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</sst>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</f>
        <v>0</v>
      </c>
      <c r="E6" s="10">
        <f>J6+K6+L6</f>
        <v>0</v>
      </c>
      <c r="F6" s="10"/>
      <c r="G6" s="10"/>
      <c r="H6" s="10"/>
      <c r="I6" s="10"/>
      <c r="J6" s="10"/>
      <c r="K6" s="10"/>
      <c r="L6" s="10"/>
      <c r="M6" s="10"/>
      <c r="N6" s="10"/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</f>
        <v>1817486</v>
      </c>
      <c r="E7" s="10">
        <f>J7+K7+L7</f>
        <v>740</v>
      </c>
      <c r="F7" s="10">
        <v>451682</v>
      </c>
      <c r="G7" s="10">
        <v>0</v>
      </c>
      <c r="H7" s="10">
        <v>1365064</v>
      </c>
      <c r="I7" s="10">
        <v>0</v>
      </c>
      <c r="J7" s="10">
        <v>0</v>
      </c>
      <c r="K7" s="10">
        <v>0</v>
      </c>
      <c r="L7" s="10">
        <v>740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</f>
        <v>1741676</v>
      </c>
      <c r="E8" s="10">
        <f>J8+K8+L8</f>
        <v>0</v>
      </c>
      <c r="F8" s="10">
        <v>451682</v>
      </c>
      <c r="G8" s="10">
        <v>0</v>
      </c>
      <c r="H8" s="10">
        <v>1289994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</f>
        <v>75810</v>
      </c>
      <c r="E9" s="10">
        <f>J9+K9+L9</f>
        <v>740</v>
      </c>
      <c r="F9" s="10">
        <f>F7-F8</f>
        <v>0</v>
      </c>
      <c r="G9" s="10">
        <f>G7-G8</f>
        <v>0</v>
      </c>
      <c r="H9" s="10">
        <f>H7-H8</f>
        <v>75070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740</v>
      </c>
      <c r="M9" s="10">
        <f>M7-M8</f>
        <v>0</v>
      </c>
      <c r="N9" s="10">
        <f>N7-N8</f>
        <v>0</v>
      </c>
    </row>
    <row r="10" spans="1:14" s="6" customFormat="1" x14ac:dyDescent="0.25">
      <c r="A10" s="9" t="s">
        <v>29</v>
      </c>
      <c r="B10" s="9" t="s">
        <v>30</v>
      </c>
      <c r="C10" s="9" t="s">
        <v>31</v>
      </c>
      <c r="D10" s="10">
        <f>F10+G10+H10+I10+J10+K10+L10</f>
        <v>0</v>
      </c>
      <c r="E10" s="10">
        <f>J10+K10+L10</f>
        <v>0</v>
      </c>
      <c r="F10" s="10"/>
      <c r="G10" s="10"/>
      <c r="H10" s="10"/>
      <c r="I10" s="10"/>
      <c r="J10" s="10"/>
      <c r="K10" s="10"/>
      <c r="L10" s="10"/>
      <c r="M10" s="10"/>
      <c r="N10" s="10"/>
    </row>
    <row r="11" spans="1:14" s="6" customFormat="1" x14ac:dyDescent="0.25">
      <c r="A11" s="9" t="s">
        <v>32</v>
      </c>
      <c r="B11" s="9" t="s">
        <v>21</v>
      </c>
      <c r="C11" s="9" t="s">
        <v>33</v>
      </c>
      <c r="D11" s="10">
        <f>F11+G11+H11+I11+J11+K11+L11</f>
        <v>0</v>
      </c>
      <c r="E11" s="10">
        <f>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34</v>
      </c>
      <c r="B12" s="9" t="s">
        <v>24</v>
      </c>
      <c r="C12" s="9" t="s">
        <v>35</v>
      </c>
      <c r="D12" s="10">
        <f>F12+G12+H12+I12+J12+K12+L12</f>
        <v>80669</v>
      </c>
      <c r="E12" s="10">
        <f>J12+K12+L12</f>
        <v>0</v>
      </c>
      <c r="F12" s="10">
        <v>0</v>
      </c>
      <c r="G12" s="10">
        <v>0</v>
      </c>
      <c r="H12" s="10">
        <v>80669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</f>
        <v>-80669</v>
      </c>
      <c r="E13" s="10">
        <f>J13+K13+L13</f>
        <v>0</v>
      </c>
      <c r="F13" s="10">
        <f>F11-F12</f>
        <v>0</v>
      </c>
      <c r="G13" s="10">
        <f>G11-G12</f>
        <v>0</v>
      </c>
      <c r="H13" s="10">
        <f>H11-H12</f>
        <v>-80669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  <c r="N13" s="10">
        <f>N11-N12</f>
        <v>0</v>
      </c>
    </row>
    <row r="14" spans="1:14" s="6" customFormat="1" x14ac:dyDescent="0.25">
      <c r="A14" s="9" t="s">
        <v>39</v>
      </c>
      <c r="B14" s="9" t="s">
        <v>40</v>
      </c>
      <c r="C14" s="9" t="s">
        <v>41</v>
      </c>
      <c r="D14" s="10">
        <f>F14+G14+H14+I14+J14+K14+L14</f>
        <v>0</v>
      </c>
      <c r="E14" s="10">
        <f>J14+K14+L14</f>
        <v>0</v>
      </c>
      <c r="F14" s="10"/>
      <c r="G14" s="10"/>
      <c r="H14" s="10"/>
      <c r="I14" s="10"/>
      <c r="J14" s="10"/>
      <c r="K14" s="10"/>
      <c r="L14" s="10"/>
      <c r="M14" s="10"/>
      <c r="N14" s="10"/>
    </row>
    <row r="15" spans="1:14" s="6" customFormat="1" x14ac:dyDescent="0.25">
      <c r="A15" s="9" t="s">
        <v>42</v>
      </c>
      <c r="B15" s="9" t="s">
        <v>21</v>
      </c>
      <c r="C15" s="9" t="s">
        <v>42</v>
      </c>
      <c r="D15" s="10">
        <f>F15+G15+H15+I15+J15+K15+L15</f>
        <v>31868</v>
      </c>
      <c r="E15" s="10">
        <f>J15+K15+L15</f>
        <v>0</v>
      </c>
      <c r="F15" s="10">
        <v>0</v>
      </c>
      <c r="G15" s="10">
        <v>0</v>
      </c>
      <c r="H15" s="10">
        <v>27370</v>
      </c>
      <c r="I15" s="10">
        <v>4498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24</v>
      </c>
      <c r="C16" s="9" t="s">
        <v>43</v>
      </c>
      <c r="D16" s="10">
        <f>F16+G16+H16+I16+J16+K16+L16</f>
        <v>0</v>
      </c>
      <c r="E16" s="10">
        <f>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31868</v>
      </c>
      <c r="E17" s="10">
        <f>J17+K17+L17</f>
        <v>0</v>
      </c>
      <c r="F17" s="10">
        <f>F15-F16</f>
        <v>0</v>
      </c>
      <c r="G17" s="10">
        <f>G15-G16</f>
        <v>0</v>
      </c>
      <c r="H17" s="10">
        <f>H15-H16</f>
        <v>27370</v>
      </c>
      <c r="I17" s="10">
        <f>I15-I16</f>
        <v>4498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  <c r="N17" s="10">
        <f>N15-N16</f>
        <v>0</v>
      </c>
    </row>
    <row r="18" spans="1:15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27009</v>
      </c>
      <c r="E18" s="10">
        <f>J18+K18+L18</f>
        <v>740</v>
      </c>
      <c r="F18" s="10">
        <f>F9+F13+F17</f>
        <v>0</v>
      </c>
      <c r="G18" s="10">
        <f>G9+G13+G17</f>
        <v>0</v>
      </c>
      <c r="H18" s="10">
        <f>H9+H13+H17</f>
        <v>21771</v>
      </c>
      <c r="I18" s="10">
        <f>I9+I13+I17</f>
        <v>4498</v>
      </c>
      <c r="J18" s="10">
        <f>J9+J13+J17</f>
        <v>0</v>
      </c>
      <c r="K18" s="10">
        <f>K9+K13+K17</f>
        <v>0</v>
      </c>
      <c r="L18" s="10">
        <f>L9+L13+L17</f>
        <v>740</v>
      </c>
      <c r="M18" s="10">
        <f>M9+M13+M17</f>
        <v>0</v>
      </c>
      <c r="N18" s="10">
        <f>N9+N13+N17</f>
        <v>0</v>
      </c>
    </row>
    <row r="19" spans="1:15" s="6" customFormat="1" ht="22.5" x14ac:dyDescent="0.25">
      <c r="A19" s="9" t="s">
        <v>48</v>
      </c>
      <c r="B19" s="9" t="s">
        <v>49</v>
      </c>
      <c r="C19" s="9" t="s">
        <v>48</v>
      </c>
      <c r="D19" s="10">
        <f>F19+G19+H19+I19+J19+K19+L19</f>
        <v>232927</v>
      </c>
      <c r="E19" s="10">
        <f>J19+K19+L19</f>
        <v>63</v>
      </c>
      <c r="F19" s="10">
        <v>0</v>
      </c>
      <c r="G19" s="10">
        <v>0</v>
      </c>
      <c r="H19" s="10">
        <v>228366</v>
      </c>
      <c r="I19" s="10">
        <v>4498</v>
      </c>
      <c r="J19" s="10">
        <v>0</v>
      </c>
      <c r="K19" s="10">
        <v>0</v>
      </c>
      <c r="L19" s="10">
        <v>63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x14ac:dyDescent="0.25">
      <c r="A21" s="9" t="s">
        <v>53</v>
      </c>
      <c r="B21" s="9" t="s">
        <v>54</v>
      </c>
      <c r="C21" s="9" t="s">
        <v>55</v>
      </c>
      <c r="D21" s="10">
        <f>F21+G21+H21+I21+J21+K21+L21</f>
        <v>31868</v>
      </c>
      <c r="E21" s="10">
        <f>J21+K21+L21</f>
        <v>0</v>
      </c>
      <c r="F21" s="10">
        <v>0</v>
      </c>
      <c r="G21" s="10">
        <v>0</v>
      </c>
      <c r="H21" s="10">
        <v>27370</v>
      </c>
      <c r="I21" s="10">
        <v>4498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58</v>
      </c>
      <c r="D22" s="10">
        <f>F22+G22+H22+I22+J22+K22+L22</f>
        <v>0</v>
      </c>
      <c r="E22" s="10">
        <f>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59</v>
      </c>
      <c r="B23" s="9" t="s">
        <v>60</v>
      </c>
      <c r="C23" s="9" t="s">
        <v>50</v>
      </c>
      <c r="D23" s="10">
        <f>F23+G23+H23+I23+J23+K23+L23</f>
        <v>228068</v>
      </c>
      <c r="E23" s="10">
        <f>J23+K23+L23</f>
        <v>803</v>
      </c>
      <c r="F23" s="10">
        <f>F18+F19+F20-F21-F22</f>
        <v>0</v>
      </c>
      <c r="G23" s="10">
        <f>G18+G19+G20-G21-G22</f>
        <v>0</v>
      </c>
      <c r="H23" s="10">
        <f>H18+H19+H20-H21-H22</f>
        <v>222767</v>
      </c>
      <c r="I23" s="10">
        <f>I18+I19+I20-I21-I22</f>
        <v>4498</v>
      </c>
      <c r="J23" s="10">
        <f>J18+J19+J20-J21-J22</f>
        <v>0</v>
      </c>
      <c r="K23" s="10">
        <f>K18+K19+K20-K21-K22</f>
        <v>0</v>
      </c>
      <c r="L23" s="10">
        <f>L18+L19+L20-L21-L22</f>
        <v>803</v>
      </c>
      <c r="M23" s="10">
        <f>M18+M19+M20-M21-M22</f>
        <v>0</v>
      </c>
      <c r="N23" s="10">
        <f>N18+N19+N20-N21-N22</f>
        <v>0</v>
      </c>
    </row>
    <row r="24" spans="1:15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5" x14ac:dyDescent="0.25">
      <c r="A25" s="12" t="s">
        <v>61</v>
      </c>
      <c r="B25" s="12"/>
      <c r="C25" s="12"/>
      <c r="D25" s="12"/>
      <c r="E25" s="12"/>
      <c r="F25" s="12" t="s">
        <v>62</v>
      </c>
      <c r="G25" s="12"/>
      <c r="H25" s="12"/>
      <c r="I25" s="12"/>
      <c r="J25" s="12"/>
      <c r="K25" s="12" t="s">
        <v>63</v>
      </c>
      <c r="L25" s="12"/>
      <c r="M25" s="12"/>
      <c r="N25" s="12"/>
      <c r="O25" s="12"/>
    </row>
    <row r="26" spans="1:15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49" spans="1:25" x14ac:dyDescent="0.25">
      <c r="A49" s="11"/>
      <c r="B49" s="11"/>
      <c r="C49" s="11"/>
      <c r="D49" s="11"/>
      <c r="E49" s="11"/>
      <c r="K49" s="11"/>
      <c r="L49" s="11"/>
      <c r="M49" s="11"/>
      <c r="N49" s="11"/>
      <c r="O49" s="11"/>
      <c r="U49" s="11"/>
      <c r="V49" s="11"/>
      <c r="W49" s="11"/>
      <c r="X49" s="11"/>
      <c r="Y49" s="11"/>
    </row>
  </sheetData>
  <mergeCells count="10">
    <mergeCell ref="A1:N1"/>
    <mergeCell ref="A2:N2"/>
    <mergeCell ref="A3:N3"/>
    <mergeCell ref="A4:N4"/>
    <mergeCell ref="A25:E25"/>
    <mergeCell ref="A26:E26"/>
    <mergeCell ref="F25:J25"/>
    <mergeCell ref="F26:J26"/>
    <mergeCell ref="K25:O25"/>
    <mergeCell ref="K26:O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2017-07-26T07:53:40Z</dcterms:created>
  <dcterms:modified xsi:type="dcterms:W3CDTF">2017-07-26T07:53:42Z</dcterms:modified>
</cp:coreProperties>
</file>