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iocani\"/>
    </mc:Choice>
  </mc:AlternateContent>
  <xr:revisionPtr revIDLastSave="0" documentId="8_{0A706F31-55DE-4B36-A051-DE104D2A571E}" xr6:coauthVersionLast="43" xr6:coauthVersionMax="43" xr10:uidLastSave="{00000000-0000-0000-0000-000000000000}"/>
  <bookViews>
    <workbookView xWindow="735" yWindow="735" windowWidth="15375" windowHeight="7875" activeTab="2" xr2:uid="{691EBB64-5AF6-4054-8DB9-3B0D82A77A93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2" l="1"/>
  <c r="D15" i="2" s="1"/>
  <c r="D14" i="2" s="1"/>
  <c r="D13" i="2" s="1"/>
  <c r="D12" i="2" s="1"/>
  <c r="E16" i="2"/>
  <c r="E15" i="2" s="1"/>
  <c r="E14" i="2" s="1"/>
  <c r="E13" i="2" s="1"/>
  <c r="E12" i="2" s="1"/>
  <c r="G16" i="2"/>
  <c r="F16" i="2" s="1"/>
  <c r="K16" i="2" s="1"/>
  <c r="H16" i="2"/>
  <c r="H15" i="2" s="1"/>
  <c r="H14" i="2" s="1"/>
  <c r="H13" i="2" s="1"/>
  <c r="H12" i="2" s="1"/>
  <c r="H11" i="2" s="1"/>
  <c r="I16" i="2"/>
  <c r="I15" i="2" s="1"/>
  <c r="I14" i="2" s="1"/>
  <c r="I13" i="2" s="1"/>
  <c r="I12" i="2" s="1"/>
  <c r="J16" i="2"/>
  <c r="J15" i="2" s="1"/>
  <c r="J14" i="2" s="1"/>
  <c r="J13" i="2" s="1"/>
  <c r="J12" i="2" s="1"/>
  <c r="F17" i="2"/>
  <c r="K17" i="2" s="1"/>
  <c r="D20" i="2"/>
  <c r="D19" i="2" s="1"/>
  <c r="D18" i="2" s="1"/>
  <c r="E20" i="2"/>
  <c r="E19" i="2" s="1"/>
  <c r="E18" i="2" s="1"/>
  <c r="G20" i="2"/>
  <c r="F20" i="2" s="1"/>
  <c r="K20" i="2" s="1"/>
  <c r="H20" i="2"/>
  <c r="H19" i="2" s="1"/>
  <c r="H18" i="2" s="1"/>
  <c r="I20" i="2"/>
  <c r="I19" i="2" s="1"/>
  <c r="I18" i="2" s="1"/>
  <c r="J20" i="2"/>
  <c r="J19" i="2" s="1"/>
  <c r="J18" i="2" s="1"/>
  <c r="F21" i="2"/>
  <c r="K21" i="2"/>
  <c r="D16" i="1"/>
  <c r="D15" i="1" s="1"/>
  <c r="D14" i="1" s="1"/>
  <c r="D13" i="1" s="1"/>
  <c r="D12" i="1" s="1"/>
  <c r="E16" i="1"/>
  <c r="E15" i="1" s="1"/>
  <c r="E14" i="1" s="1"/>
  <c r="E13" i="1" s="1"/>
  <c r="E12" i="1" s="1"/>
  <c r="G16" i="1"/>
  <c r="G15" i="1" s="1"/>
  <c r="H16" i="1"/>
  <c r="H15" i="1" s="1"/>
  <c r="H14" i="1" s="1"/>
  <c r="H13" i="1" s="1"/>
  <c r="H12" i="1" s="1"/>
  <c r="H11" i="1" s="1"/>
  <c r="I16" i="1"/>
  <c r="I15" i="1" s="1"/>
  <c r="I14" i="1" s="1"/>
  <c r="I13" i="1" s="1"/>
  <c r="I12" i="1" s="1"/>
  <c r="J16" i="1"/>
  <c r="J15" i="1" s="1"/>
  <c r="J14" i="1" s="1"/>
  <c r="J13" i="1" s="1"/>
  <c r="J12" i="1" s="1"/>
  <c r="F17" i="1"/>
  <c r="K17" i="1" s="1"/>
  <c r="D20" i="1"/>
  <c r="D19" i="1" s="1"/>
  <c r="D18" i="1" s="1"/>
  <c r="E20" i="1"/>
  <c r="E19" i="1" s="1"/>
  <c r="E18" i="1" s="1"/>
  <c r="F20" i="1"/>
  <c r="K20" i="1" s="1"/>
  <c r="G20" i="1"/>
  <c r="G19" i="1" s="1"/>
  <c r="H20" i="1"/>
  <c r="H19" i="1" s="1"/>
  <c r="H18" i="1" s="1"/>
  <c r="I20" i="1"/>
  <c r="I19" i="1" s="1"/>
  <c r="I18" i="1" s="1"/>
  <c r="J20" i="1"/>
  <c r="J19" i="1" s="1"/>
  <c r="J18" i="1" s="1"/>
  <c r="F21" i="1"/>
  <c r="K21" i="1"/>
  <c r="J11" i="2" l="1"/>
  <c r="E11" i="2"/>
  <c r="I11" i="2"/>
  <c r="D11" i="2"/>
  <c r="G15" i="2"/>
  <c r="G19" i="2"/>
  <c r="F19" i="1"/>
  <c r="K19" i="1" s="1"/>
  <c r="G18" i="1"/>
  <c r="F18" i="1" s="1"/>
  <c r="K18" i="1" s="1"/>
  <c r="G14" i="1"/>
  <c r="F15" i="1"/>
  <c r="K15" i="1" s="1"/>
  <c r="J11" i="1"/>
  <c r="E11" i="1"/>
  <c r="I11" i="1"/>
  <c r="D11" i="1"/>
  <c r="F16" i="1"/>
  <c r="K16" i="1" s="1"/>
  <c r="F19" i="2" l="1"/>
  <c r="K19" i="2" s="1"/>
  <c r="G18" i="2"/>
  <c r="F18" i="2" s="1"/>
  <c r="K18" i="2" s="1"/>
  <c r="F15" i="2"/>
  <c r="K15" i="2" s="1"/>
  <c r="G14" i="2"/>
  <c r="F14" i="1"/>
  <c r="K14" i="1" s="1"/>
  <c r="G13" i="1"/>
  <c r="F14" i="2" l="1"/>
  <c r="K14" i="2" s="1"/>
  <c r="G13" i="2"/>
  <c r="G12" i="1"/>
  <c r="F13" i="1"/>
  <c r="K13" i="1" s="1"/>
  <c r="F13" i="2" l="1"/>
  <c r="K13" i="2" s="1"/>
  <c r="G12" i="2"/>
  <c r="G11" i="1"/>
  <c r="F11" i="1" s="1"/>
  <c r="K11" i="1" s="1"/>
  <c r="F12" i="1"/>
  <c r="K12" i="1" s="1"/>
  <c r="F12" i="2" l="1"/>
  <c r="K12" i="2" s="1"/>
  <c r="G11" i="2"/>
  <c r="F11" i="2" s="1"/>
  <c r="K11" i="2" s="1"/>
</calcChain>
</file>

<file path=xl/sharedStrings.xml><?xml version="1.0" encoding="utf-8"?>
<sst xmlns="http://schemas.openxmlformats.org/spreadsheetml/2006/main" count="132" uniqueCount="62">
  <si>
    <t>CENTRALIZAT</t>
  </si>
  <si>
    <t xml:space="preserve"> Anexa 9</t>
  </si>
  <si>
    <t>Cont de executie - Venituri - Bugetul institutiilor publice si activitatilor finantate integral sau partial din venituri proprii</t>
  </si>
  <si>
    <t>Trimestrul: 1,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</si>
  <si>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</si>
  <si>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</si>
  <si>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</si>
  <si>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</si>
  <si>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</si>
  <si>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</si>
  <si>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</si>
  <si>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</si>
  <si>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</si>
  <si>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</si>
  <si>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</si>
  <si>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</si>
  <si>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</si>
  <si>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</si>
  <si>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</si>
  <si>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</si>
  <si>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00.02+00.15+00.17+45.10+46.10+48.10)</t>
  </si>
  <si>
    <t>00.01</t>
  </si>
  <si>
    <t>2</t>
  </si>
  <si>
    <t>I.  VENITURI CURENTE ( cod 00.03+00.12)</t>
  </si>
  <si>
    <t>00.02</t>
  </si>
  <si>
    <t>11</t>
  </si>
  <si>
    <t>C.   VENITURI NEFISCALE ( cod 00.13+00.14)</t>
  </si>
  <si>
    <t>00.12</t>
  </si>
  <si>
    <t>12</t>
  </si>
  <si>
    <t>C1.  VENITURI DIN PROPRIETATE (cod 30.10)</t>
  </si>
  <si>
    <t>00.13</t>
  </si>
  <si>
    <t>13</t>
  </si>
  <si>
    <t xml:space="preserve">Venituri din proprietate  (cod 30.10.03+30.10.05+30.10.09+30.10.50) </t>
  </si>
  <si>
    <t>30.10</t>
  </si>
  <si>
    <t>15</t>
  </si>
  <si>
    <t>Venituri din concesiuni si inchirieri</t>
  </si>
  <si>
    <t>30.10.05</t>
  </si>
  <si>
    <t>16</t>
  </si>
  <si>
    <t>Alte venituri din concesiuni si inchirieri de catre institutiile publice</t>
  </si>
  <si>
    <t>30.10.05.30</t>
  </si>
  <si>
    <t>64</t>
  </si>
  <si>
    <t>III. OPERAŢIUNI FINANCIARE (cod 40.10+41.10)</t>
  </si>
  <si>
    <t>00.16</t>
  </si>
  <si>
    <t>65</t>
  </si>
  <si>
    <t>Încasări din rambursarea împrumuturilor acordate (cod 40.10.16)</t>
  </si>
  <si>
    <t>40.10</t>
  </si>
  <si>
    <t>66</t>
  </si>
  <si>
    <t>Sume utilizate din excedentul anului precedent pentru efectuarea de cheltuieli</t>
  </si>
  <si>
    <t>40.10.15</t>
  </si>
  <si>
    <t>67</t>
  </si>
  <si>
    <t>Sume utilizate de administratiile locale din excedentul anului precedent pentru secţiunea de funcţionare</t>
  </si>
  <si>
    <t>40.10.15.01</t>
  </si>
  <si>
    <t>ORDONATOR DE CREDITE,</t>
  </si>
  <si>
    <t>CONTABIL SEF,</t>
  </si>
  <si>
    <t>INTOCMIT,</t>
  </si>
  <si>
    <t>Cont de executie - Venituri - Bugetul institutiilor publice si activitatilor finantate integral sau partial din venituri proprii - sectiunea functionare</t>
  </si>
  <si>
    <t>VENITURILE SECŢIUNII DE FUNCŢIONARE - TOTAL</t>
  </si>
  <si>
    <t>57</t>
  </si>
  <si>
    <t>58</t>
  </si>
  <si>
    <t>59</t>
  </si>
  <si>
    <t>60</t>
  </si>
  <si>
    <t>Cont de executie - Venituri - Bugetul institutiilor publice si activitatilor finantate integral sau partial din venituri proprii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</si>
</sst>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C26B8-B25C-48D2-819D-65499733EC2D}">
  <dimension ref="A1:T4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D12+D18</f>
        <v>7713</v>
      </c>
      <c r="E11" s="11">
        <f>E12+E18</f>
        <v>7713</v>
      </c>
      <c r="F11" s="11">
        <f>G11+H11</f>
        <v>4560</v>
      </c>
      <c r="G11" s="11">
        <f>G12+G18</f>
        <v>0</v>
      </c>
      <c r="H11" s="11">
        <f>H12+H18</f>
        <v>4560</v>
      </c>
      <c r="I11" s="11">
        <f>I12+I18</f>
        <v>4560</v>
      </c>
      <c r="J11" s="11">
        <f>J12+J18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4560</v>
      </c>
      <c r="E12" s="11">
        <f>+E13</f>
        <v>4560</v>
      </c>
      <c r="F12" s="11">
        <f>G12+H12</f>
        <v>4560</v>
      </c>
      <c r="G12" s="11">
        <f>+G13</f>
        <v>0</v>
      </c>
      <c r="H12" s="11">
        <f>+H13</f>
        <v>4560</v>
      </c>
      <c r="I12" s="11">
        <f>+I13</f>
        <v>4560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</f>
        <v>4560</v>
      </c>
      <c r="E13" s="11">
        <f>E14</f>
        <v>4560</v>
      </c>
      <c r="F13" s="11">
        <f>G13+H13</f>
        <v>4560</v>
      </c>
      <c r="G13" s="11">
        <f>G14</f>
        <v>0</v>
      </c>
      <c r="H13" s="11">
        <f>H14</f>
        <v>4560</v>
      </c>
      <c r="I13" s="11">
        <f>I14</f>
        <v>4560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4560</v>
      </c>
      <c r="E14" s="11">
        <f>E15</f>
        <v>4560</v>
      </c>
      <c r="F14" s="11">
        <f>G14+H14</f>
        <v>4560</v>
      </c>
      <c r="G14" s="11">
        <f>G15</f>
        <v>0</v>
      </c>
      <c r="H14" s="11">
        <f>H15</f>
        <v>4560</v>
      </c>
      <c r="I14" s="11">
        <f>I15</f>
        <v>4560</v>
      </c>
      <c r="J14" s="11">
        <f>J15</f>
        <v>0</v>
      </c>
      <c r="K14" s="11">
        <f>F14-I14-J14</f>
        <v>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4560</v>
      </c>
      <c r="E15" s="11">
        <f>+E16</f>
        <v>4560</v>
      </c>
      <c r="F15" s="11">
        <f>G15+H15</f>
        <v>4560</v>
      </c>
      <c r="G15" s="11">
        <f>+G16</f>
        <v>0</v>
      </c>
      <c r="H15" s="11">
        <f>+H16</f>
        <v>4560</v>
      </c>
      <c r="I15" s="11">
        <f>+I16</f>
        <v>4560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f>D17</f>
        <v>4560</v>
      </c>
      <c r="E16" s="11">
        <f>E17</f>
        <v>4560</v>
      </c>
      <c r="F16" s="11">
        <f>G16+H16</f>
        <v>4560</v>
      </c>
      <c r="G16" s="11">
        <f>G17</f>
        <v>0</v>
      </c>
      <c r="H16" s="11">
        <f>H17</f>
        <v>4560</v>
      </c>
      <c r="I16" s="11">
        <f>I17</f>
        <v>4560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v>4560</v>
      </c>
      <c r="E17" s="11">
        <v>4560</v>
      </c>
      <c r="F17" s="11">
        <f>G17+H17</f>
        <v>4560</v>
      </c>
      <c r="G17" s="11">
        <v>0</v>
      </c>
      <c r="H17" s="11">
        <v>4560</v>
      </c>
      <c r="I17" s="11">
        <v>4560</v>
      </c>
      <c r="J17" s="11">
        <v>0</v>
      </c>
      <c r="K17" s="11">
        <f>F17-I17-J17</f>
        <v>0</v>
      </c>
    </row>
    <row r="18" spans="1:12" s="6" customFormat="1" ht="22.5" x14ac:dyDescent="0.25">
      <c r="A18" s="10" t="s">
        <v>40</v>
      </c>
      <c r="B18" s="10" t="s">
        <v>41</v>
      </c>
      <c r="C18" s="10" t="s">
        <v>42</v>
      </c>
      <c r="D18" s="11">
        <f>D19</f>
        <v>3153</v>
      </c>
      <c r="E18" s="11">
        <f>E19</f>
        <v>3153</v>
      </c>
      <c r="F18" s="11">
        <f>G18+H18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43</v>
      </c>
      <c r="B19" s="10" t="s">
        <v>44</v>
      </c>
      <c r="C19" s="10" t="s">
        <v>45</v>
      </c>
      <c r="D19" s="11">
        <f>D20</f>
        <v>3153</v>
      </c>
      <c r="E19" s="11">
        <f>E20</f>
        <v>3153</v>
      </c>
      <c r="F19" s="11">
        <f>G19+H19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J20</f>
        <v>0</v>
      </c>
      <c r="K19" s="11">
        <f>F19-I19-J19</f>
        <v>0</v>
      </c>
    </row>
    <row r="20" spans="1:12" s="6" customFormat="1" ht="22.5" x14ac:dyDescent="0.25">
      <c r="A20" s="10" t="s">
        <v>46</v>
      </c>
      <c r="B20" s="10" t="s">
        <v>47</v>
      </c>
      <c r="C20" s="10" t="s">
        <v>48</v>
      </c>
      <c r="D20" s="11">
        <f>D21</f>
        <v>3153</v>
      </c>
      <c r="E20" s="11">
        <f>E21</f>
        <v>3153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33" x14ac:dyDescent="0.25">
      <c r="A21" s="10" t="s">
        <v>49</v>
      </c>
      <c r="B21" s="10" t="s">
        <v>50</v>
      </c>
      <c r="C21" s="10" t="s">
        <v>51</v>
      </c>
      <c r="D21" s="11">
        <v>3153</v>
      </c>
      <c r="E21" s="11">
        <v>3153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52</v>
      </c>
      <c r="B23" s="13"/>
      <c r="C23" s="13"/>
      <c r="D23" s="13"/>
      <c r="E23" s="13" t="s">
        <v>53</v>
      </c>
      <c r="F23" s="13"/>
      <c r="G23" s="13"/>
      <c r="H23" s="13"/>
      <c r="I23" s="13" t="s">
        <v>54</v>
      </c>
      <c r="J23" s="13"/>
      <c r="K23" s="13"/>
      <c r="L23" s="13"/>
    </row>
    <row r="24" spans="1:12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A23:D23"/>
    <mergeCell ref="A24:D24"/>
    <mergeCell ref="E23:H23"/>
    <mergeCell ref="E24:H24"/>
    <mergeCell ref="I23:L23"/>
    <mergeCell ref="I24:L2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09B14-A988-4C4A-A4AD-E85BD8D1B196}">
  <dimension ref="A1:T4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55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56</v>
      </c>
      <c r="C11" s="10" t="s">
        <v>21</v>
      </c>
      <c r="D11" s="11">
        <f>D12+D18</f>
        <v>7713</v>
      </c>
      <c r="E11" s="11">
        <f>E12+E18</f>
        <v>7713</v>
      </c>
      <c r="F11" s="11">
        <f>G11+H11</f>
        <v>4560</v>
      </c>
      <c r="G11" s="11">
        <f>G12+G18</f>
        <v>0</v>
      </c>
      <c r="H11" s="11">
        <f>H12+H18</f>
        <v>4560</v>
      </c>
      <c r="I11" s="11">
        <f>I12+I18</f>
        <v>4560</v>
      </c>
      <c r="J11" s="11">
        <f>J12+J18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4560</v>
      </c>
      <c r="E12" s="11">
        <f>+E13</f>
        <v>4560</v>
      </c>
      <c r="F12" s="11">
        <f>G12+H12</f>
        <v>4560</v>
      </c>
      <c r="G12" s="11">
        <f>+G13</f>
        <v>0</v>
      </c>
      <c r="H12" s="11">
        <f>+H13</f>
        <v>4560</v>
      </c>
      <c r="I12" s="11">
        <f>+I13</f>
        <v>4560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</f>
        <v>4560</v>
      </c>
      <c r="E13" s="11">
        <f>E14</f>
        <v>4560</v>
      </c>
      <c r="F13" s="11">
        <f>G13+H13</f>
        <v>4560</v>
      </c>
      <c r="G13" s="11">
        <f>G14</f>
        <v>0</v>
      </c>
      <c r="H13" s="11">
        <f>H14</f>
        <v>4560</v>
      </c>
      <c r="I13" s="11">
        <f>I14</f>
        <v>4560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4560</v>
      </c>
      <c r="E14" s="11">
        <f>E15</f>
        <v>4560</v>
      </c>
      <c r="F14" s="11">
        <f>G14+H14</f>
        <v>4560</v>
      </c>
      <c r="G14" s="11">
        <f>G15</f>
        <v>0</v>
      </c>
      <c r="H14" s="11">
        <f>H15</f>
        <v>4560</v>
      </c>
      <c r="I14" s="11">
        <f>I15</f>
        <v>4560</v>
      </c>
      <c r="J14" s="11">
        <f>J15</f>
        <v>0</v>
      </c>
      <c r="K14" s="11">
        <f>F14-I14-J14</f>
        <v>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4560</v>
      </c>
      <c r="E15" s="11">
        <f>+E16</f>
        <v>4560</v>
      </c>
      <c r="F15" s="11">
        <f>G15+H15</f>
        <v>4560</v>
      </c>
      <c r="G15" s="11">
        <f>+G16</f>
        <v>0</v>
      </c>
      <c r="H15" s="11">
        <f>+H16</f>
        <v>4560</v>
      </c>
      <c r="I15" s="11">
        <f>+I16</f>
        <v>4560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f>D17</f>
        <v>4560</v>
      </c>
      <c r="E16" s="11">
        <f>E17</f>
        <v>4560</v>
      </c>
      <c r="F16" s="11">
        <f>G16+H16</f>
        <v>4560</v>
      </c>
      <c r="G16" s="11">
        <f>G17</f>
        <v>0</v>
      </c>
      <c r="H16" s="11">
        <f>H17</f>
        <v>4560</v>
      </c>
      <c r="I16" s="11">
        <f>I17</f>
        <v>4560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v>4560</v>
      </c>
      <c r="E17" s="11">
        <v>4560</v>
      </c>
      <c r="F17" s="11">
        <f>G17+H17</f>
        <v>4560</v>
      </c>
      <c r="G17" s="11">
        <v>0</v>
      </c>
      <c r="H17" s="11">
        <v>4560</v>
      </c>
      <c r="I17" s="11">
        <v>4560</v>
      </c>
      <c r="J17" s="11">
        <v>0</v>
      </c>
      <c r="K17" s="11">
        <f>F17-I17-J17</f>
        <v>0</v>
      </c>
    </row>
    <row r="18" spans="1:12" s="6" customFormat="1" ht="22.5" x14ac:dyDescent="0.25">
      <c r="A18" s="10" t="s">
        <v>57</v>
      </c>
      <c r="B18" s="10" t="s">
        <v>41</v>
      </c>
      <c r="C18" s="10" t="s">
        <v>42</v>
      </c>
      <c r="D18" s="11">
        <f>D19</f>
        <v>3153</v>
      </c>
      <c r="E18" s="11">
        <f>E19</f>
        <v>3153</v>
      </c>
      <c r="F18" s="11">
        <f>G18+H18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58</v>
      </c>
      <c r="B19" s="10" t="s">
        <v>44</v>
      </c>
      <c r="C19" s="10" t="s">
        <v>45</v>
      </c>
      <c r="D19" s="11">
        <f>D20</f>
        <v>3153</v>
      </c>
      <c r="E19" s="11">
        <f>E20</f>
        <v>3153</v>
      </c>
      <c r="F19" s="11">
        <f>G19+H19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J20</f>
        <v>0</v>
      </c>
      <c r="K19" s="11">
        <f>F19-I19-J19</f>
        <v>0</v>
      </c>
    </row>
    <row r="20" spans="1:12" s="6" customFormat="1" ht="22.5" x14ac:dyDescent="0.25">
      <c r="A20" s="10" t="s">
        <v>59</v>
      </c>
      <c r="B20" s="10" t="s">
        <v>47</v>
      </c>
      <c r="C20" s="10" t="s">
        <v>48</v>
      </c>
      <c r="D20" s="11">
        <f>D21</f>
        <v>3153</v>
      </c>
      <c r="E20" s="11">
        <f>E21</f>
        <v>3153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33" x14ac:dyDescent="0.25">
      <c r="A21" s="10" t="s">
        <v>60</v>
      </c>
      <c r="B21" s="10" t="s">
        <v>50</v>
      </c>
      <c r="C21" s="10" t="s">
        <v>51</v>
      </c>
      <c r="D21" s="11">
        <v>3153</v>
      </c>
      <c r="E21" s="11">
        <v>3153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52</v>
      </c>
      <c r="B23" s="13"/>
      <c r="C23" s="13"/>
      <c r="D23" s="13"/>
      <c r="E23" s="13" t="s">
        <v>53</v>
      </c>
      <c r="F23" s="13"/>
      <c r="G23" s="13"/>
      <c r="H23" s="13"/>
      <c r="I23" s="13" t="s">
        <v>54</v>
      </c>
      <c r="J23" s="13"/>
      <c r="K23" s="13"/>
      <c r="L23" s="13"/>
    </row>
    <row r="24" spans="1:12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A23:D23"/>
    <mergeCell ref="A24:D24"/>
    <mergeCell ref="E23:H23"/>
    <mergeCell ref="E24:H24"/>
    <mergeCell ref="I23:L23"/>
    <mergeCell ref="I24:L2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68FEF-E5FE-4C94-B97A-A2CCF6DE0640}">
  <dimension ref="A1:T23"/>
  <sheetViews>
    <sheetView tabSelected="1"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61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25">
      <c r="A12" s="13" t="s">
        <v>52</v>
      </c>
      <c r="B12" s="13"/>
      <c r="C12" s="13"/>
      <c r="D12" s="13"/>
      <c r="E12" s="13" t="s">
        <v>53</v>
      </c>
      <c r="F12" s="13"/>
      <c r="G12" s="13"/>
      <c r="H12" s="13"/>
      <c r="I12" s="13" t="s">
        <v>54</v>
      </c>
      <c r="J12" s="13"/>
      <c r="K12" s="13"/>
      <c r="L12" s="13"/>
    </row>
    <row r="13" spans="1:12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23" spans="1:20" x14ac:dyDescent="0.25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2022-05-16T06:35:36Z</dcterms:created>
  <dcterms:modified xsi:type="dcterms:W3CDTF">2022-05-16T06:35:49Z</dcterms:modified>
</cp:coreProperties>
</file>