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J22" i="1" s="1"/>
  <c r="I23" i="1"/>
  <c r="I22" i="1" s="1"/>
  <c r="J23" i="1"/>
  <c r="K23" i="1"/>
  <c r="K22" i="1" s="1"/>
  <c r="J24" i="1"/>
  <c r="D25" i="1"/>
  <c r="E25" i="1"/>
  <c r="F25" i="1"/>
  <c r="G25" i="1"/>
  <c r="H25" i="1"/>
  <c r="J25" i="1" s="1"/>
  <c r="I25" i="1"/>
  <c r="K25" i="1"/>
  <c r="J26" i="1"/>
  <c r="H11" i="1" l="1"/>
  <c r="H12" i="1"/>
  <c r="J13" i="1"/>
  <c r="K11" i="1"/>
  <c r="K10" i="1" s="1"/>
  <c r="K12" i="1"/>
  <c r="G11" i="1"/>
  <c r="G10" i="1" s="1"/>
  <c r="G12" i="1"/>
  <c r="F11" i="1"/>
  <c r="F10" i="1" s="1"/>
  <c r="F12" i="1"/>
  <c r="I11" i="1"/>
  <c r="I10" i="1" s="1"/>
  <c r="I12" i="1"/>
  <c r="E11" i="1"/>
  <c r="E10" i="1" s="1"/>
  <c r="E12" i="1"/>
  <c r="D11" i="1"/>
  <c r="D10" i="1" s="1"/>
  <c r="D12" i="1"/>
  <c r="J14" i="1"/>
  <c r="J12" i="1" l="1"/>
  <c r="H10" i="1"/>
  <c r="J10" i="1" s="1"/>
  <c r="J11" i="1"/>
</calcChain>
</file>

<file path=xl/sharedStrings.xml><?xml version="1.0" encoding="utf-8"?>
<sst xmlns="http://schemas.openxmlformats.org/spreadsheetml/2006/main" count="73" uniqueCount="73">
  <si>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</si>
  <si>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</si>
  <si>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</si>
  <si>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</si>
  <si>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66.02.50.50 - Alte institutii si actiuni sanitare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</si>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</sst>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49300</v>
      </c>
      <c r="E10" s="11">
        <f>E11</f>
        <v>49300</v>
      </c>
      <c r="F10" s="11">
        <f>F11</f>
        <v>11700</v>
      </c>
      <c r="G10" s="11">
        <f>G11</f>
        <v>11700</v>
      </c>
      <c r="H10" s="11">
        <f>H11</f>
        <v>11700</v>
      </c>
      <c r="I10" s="11">
        <f>I11</f>
        <v>10294</v>
      </c>
      <c r="J10" s="11">
        <f>H10-I10</f>
        <v>1406</v>
      </c>
      <c r="K10" s="11">
        <f>K11</f>
        <v>11173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49300</v>
      </c>
      <c r="E11" s="11">
        <f>E13+E22</f>
        <v>49300</v>
      </c>
      <c r="F11" s="11">
        <f>F13+F22</f>
        <v>11700</v>
      </c>
      <c r="G11" s="11">
        <f>G13+G22</f>
        <v>11700</v>
      </c>
      <c r="H11" s="11">
        <f>H13+H22</f>
        <v>11700</v>
      </c>
      <c r="I11" s="11">
        <f>I13+I22</f>
        <v>10294</v>
      </c>
      <c r="J11" s="11">
        <f>H11-I11</f>
        <v>1406</v>
      </c>
      <c r="K11" s="11">
        <f>K13+K22</f>
        <v>11173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49300</v>
      </c>
      <c r="E12" s="11">
        <f>E13+E22</f>
        <v>49300</v>
      </c>
      <c r="F12" s="11">
        <f>F13+F22</f>
        <v>11700</v>
      </c>
      <c r="G12" s="11">
        <f>G13+G22</f>
        <v>11700</v>
      </c>
      <c r="H12" s="11">
        <f>H13+H22</f>
        <v>11700</v>
      </c>
      <c r="I12" s="11">
        <f>I13+I22</f>
        <v>10294</v>
      </c>
      <c r="J12" s="11">
        <f>H12-I12</f>
        <v>1406</v>
      </c>
      <c r="K12" s="11">
        <f>K13+K22</f>
        <v>11173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46800</v>
      </c>
      <c r="E13" s="11">
        <f>E14+E16</f>
        <v>46800</v>
      </c>
      <c r="F13" s="11">
        <f>F14+F16</f>
        <v>11700</v>
      </c>
      <c r="G13" s="11">
        <f>G14+G16</f>
        <v>11700</v>
      </c>
      <c r="H13" s="11">
        <f>H14+H16</f>
        <v>11700</v>
      </c>
      <c r="I13" s="11">
        <f>I14+I16</f>
        <v>10294</v>
      </c>
      <c r="J13" s="11">
        <f>H13-I13</f>
        <v>1406</v>
      </c>
      <c r="K13" s="11">
        <f>K14+K16</f>
        <v>11173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38000</v>
      </c>
      <c r="E14" s="11">
        <f>E15</f>
        <v>38000</v>
      </c>
      <c r="F14" s="11">
        <f>F15</f>
        <v>9500</v>
      </c>
      <c r="G14" s="11">
        <f>G15</f>
        <v>9500</v>
      </c>
      <c r="H14" s="11">
        <f>H15</f>
        <v>9500</v>
      </c>
      <c r="I14" s="11">
        <f>I15</f>
        <v>8540</v>
      </c>
      <c r="J14" s="11">
        <f>H14-I14</f>
        <v>960</v>
      </c>
      <c r="K14" s="11">
        <f>K15</f>
        <v>9196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38000</v>
      </c>
      <c r="E15" s="11">
        <v>38000</v>
      </c>
      <c r="F15" s="11">
        <v>9500</v>
      </c>
      <c r="G15" s="11">
        <v>9500</v>
      </c>
      <c r="H15" s="11">
        <v>9500</v>
      </c>
      <c r="I15" s="11">
        <v>8540</v>
      </c>
      <c r="J15" s="11">
        <f>H15-I15</f>
        <v>960</v>
      </c>
      <c r="K15" s="11">
        <v>9196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8800</v>
      </c>
      <c r="E16" s="11">
        <f>E17+E18+E19+E20+E21</f>
        <v>8800</v>
      </c>
      <c r="F16" s="11">
        <f>F17+F18+F19+F20+F21</f>
        <v>2200</v>
      </c>
      <c r="G16" s="11">
        <f>G17+G18+G19+G20+G21</f>
        <v>2200</v>
      </c>
      <c r="H16" s="11">
        <f>H17+H18+H19+H20+H21</f>
        <v>2200</v>
      </c>
      <c r="I16" s="11">
        <f>I17+I18+I19+I20+I21</f>
        <v>1754</v>
      </c>
      <c r="J16" s="11">
        <f>H16-I16</f>
        <v>446</v>
      </c>
      <c r="K16" s="11">
        <f>K17+K18+K19+K20+K21</f>
        <v>1977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6100</v>
      </c>
      <c r="E17" s="11">
        <v>6100</v>
      </c>
      <c r="F17" s="11">
        <v>1500</v>
      </c>
      <c r="G17" s="11">
        <v>1500</v>
      </c>
      <c r="H17" s="11">
        <v>1500</v>
      </c>
      <c r="I17" s="11">
        <v>1321</v>
      </c>
      <c r="J17" s="11">
        <f>H17-I17</f>
        <v>179</v>
      </c>
      <c r="K17" s="11">
        <v>1442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200</v>
      </c>
      <c r="E18" s="11">
        <v>200</v>
      </c>
      <c r="F18" s="11">
        <v>50</v>
      </c>
      <c r="G18" s="11">
        <v>50</v>
      </c>
      <c r="H18" s="11">
        <v>50</v>
      </c>
      <c r="I18" s="11">
        <v>22</v>
      </c>
      <c r="J18" s="11">
        <f>H18-I18</f>
        <v>28</v>
      </c>
      <c r="K18" s="11">
        <v>29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2000</v>
      </c>
      <c r="E19" s="11">
        <v>2000</v>
      </c>
      <c r="F19" s="11">
        <v>500</v>
      </c>
      <c r="G19" s="11">
        <v>500</v>
      </c>
      <c r="H19" s="11">
        <v>500</v>
      </c>
      <c r="I19" s="11">
        <v>397</v>
      </c>
      <c r="J19" s="11">
        <f>H19-I19</f>
        <v>103</v>
      </c>
      <c r="K19" s="11">
        <v>479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120</v>
      </c>
      <c r="E20" s="11">
        <v>120</v>
      </c>
      <c r="F20" s="11">
        <v>30</v>
      </c>
      <c r="G20" s="11">
        <v>30</v>
      </c>
      <c r="H20" s="11">
        <v>30</v>
      </c>
      <c r="I20" s="11">
        <v>14</v>
      </c>
      <c r="J20" s="11">
        <f>H20-I20</f>
        <v>16</v>
      </c>
      <c r="K20" s="11">
        <v>14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380</v>
      </c>
      <c r="E21" s="11">
        <v>380</v>
      </c>
      <c r="F21" s="11">
        <v>120</v>
      </c>
      <c r="G21" s="11">
        <v>120</v>
      </c>
      <c r="H21" s="11">
        <v>120</v>
      </c>
      <c r="I21" s="11">
        <v>0</v>
      </c>
      <c r="J21" s="11">
        <f>H21-I21</f>
        <v>120</v>
      </c>
      <c r="K21" s="11">
        <v>13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D23+D25</f>
        <v>2500</v>
      </c>
      <c r="E22" s="11">
        <f>E23+E25</f>
        <v>2500</v>
      </c>
      <c r="F22" s="11">
        <f>F23+F25</f>
        <v>0</v>
      </c>
      <c r="G22" s="11">
        <f>G23+G25</f>
        <v>0</v>
      </c>
      <c r="H22" s="11">
        <f>H23+H25</f>
        <v>0</v>
      </c>
      <c r="I22" s="11">
        <f>I23+I25</f>
        <v>0</v>
      </c>
      <c r="J22" s="11">
        <f>H22-I22</f>
        <v>0</v>
      </c>
      <c r="K22" s="11">
        <f>K23+K25</f>
        <v>0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+D24</f>
        <v>2000</v>
      </c>
      <c r="E23" s="11">
        <f>+E24</f>
        <v>2000</v>
      </c>
      <c r="F23" s="11">
        <f>+F24</f>
        <v>0</v>
      </c>
      <c r="G23" s="11">
        <f>+G24</f>
        <v>0</v>
      </c>
      <c r="H23" s="11">
        <f>+H24</f>
        <v>0</v>
      </c>
      <c r="I23" s="11">
        <f>+I24</f>
        <v>0</v>
      </c>
      <c r="J23" s="11">
        <f>H23-I23</f>
        <v>0</v>
      </c>
      <c r="K23" s="11">
        <f>+K24</f>
        <v>0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v>2000</v>
      </c>
      <c r="E24" s="11">
        <v>2000</v>
      </c>
      <c r="F24" s="11">
        <v>0</v>
      </c>
      <c r="G24" s="11">
        <v>0</v>
      </c>
      <c r="H24" s="11">
        <v>0</v>
      </c>
      <c r="I24" s="11">
        <v>0</v>
      </c>
      <c r="J24" s="11">
        <f>H24-I24</f>
        <v>0</v>
      </c>
      <c r="K24" s="11">
        <v>0</v>
      </c>
    </row>
    <row r="25" spans="1:12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500</v>
      </c>
      <c r="E25" s="11">
        <f>E26</f>
        <v>500</v>
      </c>
      <c r="F25" s="11">
        <f>F26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H25-I25</f>
        <v>0</v>
      </c>
      <c r="K25" s="11">
        <f>K26</f>
        <v>0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v>500</v>
      </c>
      <c r="E26" s="11">
        <v>500</v>
      </c>
      <c r="F26" s="11">
        <v>0</v>
      </c>
      <c r="G26" s="11">
        <v>0</v>
      </c>
      <c r="H26" s="11">
        <v>0</v>
      </c>
      <c r="I26" s="11">
        <v>0</v>
      </c>
      <c r="J26" s="11">
        <f>H26-I26</f>
        <v>0</v>
      </c>
      <c r="K26" s="11">
        <v>0</v>
      </c>
    </row>
    <row r="27" spans="1:12" s="6" customFormat="1" x14ac:dyDescent="0.25">
      <c r="A27" s="8"/>
      <c r="B27" s="8"/>
      <c r="C27" s="8"/>
      <c r="D27" s="9"/>
      <c r="E27" s="9"/>
      <c r="F27" s="9"/>
      <c r="G27" s="9"/>
      <c r="H27" s="9"/>
      <c r="I27" s="9"/>
      <c r="J27" s="9"/>
      <c r="K27" s="9"/>
    </row>
    <row r="28" spans="1:12" x14ac:dyDescent="0.25">
      <c r="A28" s="13" t="s">
        <v>70</v>
      </c>
      <c r="B28" s="13"/>
      <c r="C28" s="13"/>
      <c r="D28" s="13"/>
      <c r="E28" s="13" t="s">
        <v>71</v>
      </c>
      <c r="F28" s="13"/>
      <c r="G28" s="13"/>
      <c r="H28" s="13"/>
      <c r="I28" s="13" t="s">
        <v>72</v>
      </c>
      <c r="J28" s="13"/>
      <c r="K28" s="13"/>
      <c r="L28" s="13"/>
    </row>
    <row r="29" spans="1:12" x14ac:dyDescent="0.25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</row>
    <row r="55" spans="1:20" x14ac:dyDescent="0.25">
      <c r="A55" s="12"/>
      <c r="B55" s="12"/>
      <c r="C55" s="12"/>
      <c r="D55" s="12"/>
      <c r="I55" s="12"/>
      <c r="J55" s="12"/>
      <c r="K55" s="12"/>
      <c r="L55" s="12"/>
      <c r="Q55" s="12"/>
      <c r="R55" s="12"/>
      <c r="S55" s="12"/>
      <c r="T55" s="12"/>
    </row>
  </sheetData>
  <mergeCells count="21">
    <mergeCell ref="A28:D28"/>
    <mergeCell ref="A29:D29"/>
    <mergeCell ref="E28:H28"/>
    <mergeCell ref="E29:H29"/>
    <mergeCell ref="I28:L28"/>
    <mergeCell ref="I29:L29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2017-05-15T05:08:09Z</dcterms:created>
  <dcterms:modified xsi:type="dcterms:W3CDTF">2017-05-15T05:08:10Z</dcterms:modified>
</cp:coreProperties>
</file>