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I21" i="1" s="1"/>
  <c r="I20" i="1" s="1"/>
  <c r="I19" i="1" s="1"/>
  <c r="K22" i="1"/>
  <c r="K21" i="1" s="1"/>
  <c r="K20" i="1" s="1"/>
  <c r="K19" i="1" s="1"/>
  <c r="J23" i="1"/>
  <c r="G11" i="1" l="1"/>
  <c r="G10" i="1" s="1"/>
  <c r="G12" i="1"/>
  <c r="F11" i="1"/>
  <c r="F10" i="1" s="1"/>
  <c r="F12" i="1"/>
  <c r="H11" i="1"/>
  <c r="H12" i="1"/>
  <c r="J13" i="1"/>
  <c r="E11" i="1"/>
  <c r="E10" i="1" s="1"/>
  <c r="E12" i="1"/>
  <c r="H20" i="1"/>
  <c r="J21" i="1"/>
  <c r="K11" i="1"/>
  <c r="K10" i="1" s="1"/>
  <c r="K12" i="1"/>
  <c r="I11" i="1"/>
  <c r="I10" i="1" s="1"/>
  <c r="I12" i="1"/>
  <c r="D11" i="1"/>
  <c r="D10" i="1" s="1"/>
  <c r="D12" i="1"/>
  <c r="J14" i="1"/>
  <c r="J22" i="1"/>
  <c r="J12" i="1" l="1"/>
  <c r="J11" i="1"/>
  <c r="H19" i="1"/>
  <c r="J19" i="1" s="1"/>
  <c r="J20" i="1"/>
  <c r="H10" i="1" l="1"/>
  <c r="J10" i="1" s="1"/>
</calcChain>
</file>

<file path=xl/sharedStrings.xml><?xml version="1.0" encoding="utf-8"?>
<sst xmlns="http://schemas.openxmlformats.org/spreadsheetml/2006/main" count="64" uniqueCount="64">
  <si>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</si>
  <si>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</si>
  <si>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</si>
  <si>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</si>
  <si>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</si>
  <si>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</si>
  <si>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</si>
  <si>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</si>
  <si>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</si>
  <si>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</si>
  <si>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</si>
  <si>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</si>
  <si>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</si>
  <si>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</si>
  <si>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</si>
  <si>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</si>
  <si>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</si>
  <si>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</si>
  <si>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</si>
  <si>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</si>
  <si>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</si>
  <si>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</si>
  <si>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</si>
  <si>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</si>
  <si>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</si>
  <si>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</si>
  <si>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</si>
  <si>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</si>
  <si>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</si>
  <si>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</si>
  <si>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</si>
  <si>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</si>
  <si>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</si>
  <si>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</si>
  <si>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</si>
  <si>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</si>
  <si>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</si>
  <si>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48</t>
  </si>
  <si>
    <t>Piese de schimb</t>
  </si>
  <si>
    <t>20.01.06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</si>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</sst>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D11+D19</f>
        <v>261500</v>
      </c>
      <c r="E10" s="11">
        <f>E11+E19</f>
        <v>261500</v>
      </c>
      <c r="F10" s="11">
        <f>F11+F19</f>
        <v>84500</v>
      </c>
      <c r="G10" s="11">
        <f>G11+G19</f>
        <v>84500</v>
      </c>
      <c r="H10" s="11">
        <f>H11+H19</f>
        <v>84500</v>
      </c>
      <c r="I10" s="11">
        <f>I11+I19</f>
        <v>1332</v>
      </c>
      <c r="J10" s="11">
        <f>H10-I10</f>
        <v>83168</v>
      </c>
      <c r="K10" s="11">
        <f>K11+K19</f>
        <v>1795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18500</v>
      </c>
      <c r="E11" s="11">
        <f>+E13</f>
        <v>18500</v>
      </c>
      <c r="F11" s="11">
        <f>+F13</f>
        <v>3500</v>
      </c>
      <c r="G11" s="11">
        <f>+G13</f>
        <v>3500</v>
      </c>
      <c r="H11" s="11">
        <f>+H13</f>
        <v>3500</v>
      </c>
      <c r="I11" s="11">
        <f>+I13</f>
        <v>0</v>
      </c>
      <c r="J11" s="11">
        <f>H11-I11</f>
        <v>3500</v>
      </c>
      <c r="K11" s="11">
        <f>+K13</f>
        <v>1795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18500</v>
      </c>
      <c r="E12" s="11">
        <f>+E13</f>
        <v>18500</v>
      </c>
      <c r="F12" s="11">
        <f>+F13</f>
        <v>3500</v>
      </c>
      <c r="G12" s="11">
        <f>+G13</f>
        <v>3500</v>
      </c>
      <c r="H12" s="11">
        <f>+H13</f>
        <v>3500</v>
      </c>
      <c r="I12" s="11">
        <f>+I13</f>
        <v>0</v>
      </c>
      <c r="J12" s="11">
        <f>H12-I12</f>
        <v>3500</v>
      </c>
      <c r="K12" s="11">
        <f>+K13</f>
        <v>1795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18500</v>
      </c>
      <c r="E13" s="11">
        <f>E14</f>
        <v>18500</v>
      </c>
      <c r="F13" s="11">
        <f>F14</f>
        <v>3500</v>
      </c>
      <c r="G13" s="11">
        <f>G14</f>
        <v>3500</v>
      </c>
      <c r="H13" s="11">
        <f>H14</f>
        <v>3500</v>
      </c>
      <c r="I13" s="11">
        <f>I14</f>
        <v>0</v>
      </c>
      <c r="J13" s="11">
        <f>H13-I13</f>
        <v>3500</v>
      </c>
      <c r="K13" s="11">
        <f>K14</f>
        <v>1795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+D15+D16+D17+D18</f>
        <v>18500</v>
      </c>
      <c r="E14" s="11">
        <f>+E15+E16+E17+E18</f>
        <v>18500</v>
      </c>
      <c r="F14" s="11">
        <f>+F15+F16+F17+F18</f>
        <v>3500</v>
      </c>
      <c r="G14" s="11">
        <f>+G15+G16+G17+G18</f>
        <v>3500</v>
      </c>
      <c r="H14" s="11">
        <f>+H15+H16+H17+H18</f>
        <v>3500</v>
      </c>
      <c r="I14" s="11">
        <f>+I15+I16+I17+I18</f>
        <v>0</v>
      </c>
      <c r="J14" s="11">
        <f>H14-I14</f>
        <v>3500</v>
      </c>
      <c r="K14" s="11">
        <f>+K15+K16+K17+K18</f>
        <v>1795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6500</v>
      </c>
      <c r="E15" s="11">
        <v>6500</v>
      </c>
      <c r="F15" s="11">
        <v>1500</v>
      </c>
      <c r="G15" s="11">
        <v>1500</v>
      </c>
      <c r="H15" s="11">
        <v>1500</v>
      </c>
      <c r="I15" s="11">
        <v>0</v>
      </c>
      <c r="J15" s="11">
        <f>H15-I15</f>
        <v>1500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5000</v>
      </c>
      <c r="E16" s="11">
        <v>5000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1795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v>7000</v>
      </c>
      <c r="E18" s="11">
        <v>7000</v>
      </c>
      <c r="F18" s="11">
        <v>2000</v>
      </c>
      <c r="G18" s="11">
        <v>2000</v>
      </c>
      <c r="H18" s="11">
        <v>2000</v>
      </c>
      <c r="I18" s="11">
        <v>0</v>
      </c>
      <c r="J18" s="11">
        <f>H18-I18</f>
        <v>2000</v>
      </c>
      <c r="K18" s="11">
        <v>0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>
        <f>+D20</f>
        <v>243000</v>
      </c>
      <c r="E19" s="11">
        <f>+E20</f>
        <v>243000</v>
      </c>
      <c r="F19" s="11">
        <f>+F20</f>
        <v>81000</v>
      </c>
      <c r="G19" s="11">
        <f>+G20</f>
        <v>81000</v>
      </c>
      <c r="H19" s="11">
        <f>+H20</f>
        <v>81000</v>
      </c>
      <c r="I19" s="11">
        <f>+I20</f>
        <v>1332</v>
      </c>
      <c r="J19" s="11">
        <f>H19-I19</f>
        <v>79668</v>
      </c>
      <c r="K19" s="11">
        <f>+K20</f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f>D21</f>
        <v>243000</v>
      </c>
      <c r="E20" s="11">
        <f>E21</f>
        <v>243000</v>
      </c>
      <c r="F20" s="11">
        <f>F21</f>
        <v>81000</v>
      </c>
      <c r="G20" s="11">
        <f>G21</f>
        <v>81000</v>
      </c>
      <c r="H20" s="11">
        <f>H21</f>
        <v>81000</v>
      </c>
      <c r="I20" s="11">
        <f>I21</f>
        <v>1332</v>
      </c>
      <c r="J20" s="11">
        <f>H20-I20</f>
        <v>79668</v>
      </c>
      <c r="K20" s="11">
        <f>K21</f>
        <v>0</v>
      </c>
    </row>
    <row r="21" spans="1:12" s="6" customFormat="1" ht="22.5" x14ac:dyDescent="0.25">
      <c r="A21" s="10" t="s">
        <v>52</v>
      </c>
      <c r="B21" s="10" t="s">
        <v>53</v>
      </c>
      <c r="C21" s="10" t="s">
        <v>54</v>
      </c>
      <c r="D21" s="11">
        <f>D22</f>
        <v>243000</v>
      </c>
      <c r="E21" s="11">
        <f>E22</f>
        <v>243000</v>
      </c>
      <c r="F21" s="11">
        <f>F22</f>
        <v>81000</v>
      </c>
      <c r="G21" s="11">
        <f>G22</f>
        <v>81000</v>
      </c>
      <c r="H21" s="11">
        <f>H22</f>
        <v>81000</v>
      </c>
      <c r="I21" s="11">
        <f>I22</f>
        <v>1332</v>
      </c>
      <c r="J21" s="11">
        <f>H21-I21</f>
        <v>79668</v>
      </c>
      <c r="K21" s="11">
        <f>K22</f>
        <v>0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f>+D23</f>
        <v>243000</v>
      </c>
      <c r="E22" s="11">
        <f>+E23</f>
        <v>243000</v>
      </c>
      <c r="F22" s="11">
        <f>+F23</f>
        <v>81000</v>
      </c>
      <c r="G22" s="11">
        <f>+G23</f>
        <v>81000</v>
      </c>
      <c r="H22" s="11">
        <f>+H23</f>
        <v>81000</v>
      </c>
      <c r="I22" s="11">
        <f>+I23</f>
        <v>1332</v>
      </c>
      <c r="J22" s="11">
        <f>H22-I22</f>
        <v>79668</v>
      </c>
      <c r="K22" s="11">
        <f>+K23</f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243000</v>
      </c>
      <c r="E23" s="11">
        <v>243000</v>
      </c>
      <c r="F23" s="11">
        <v>81000</v>
      </c>
      <c r="G23" s="11">
        <v>81000</v>
      </c>
      <c r="H23" s="11">
        <v>81000</v>
      </c>
      <c r="I23" s="11">
        <v>1332</v>
      </c>
      <c r="J23" s="11">
        <f>H23-I23</f>
        <v>79668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62</v>
      </c>
      <c r="F25" s="13"/>
      <c r="G25" s="13"/>
      <c r="H25" s="13"/>
      <c r="I25" s="13" t="s">
        <v>63</v>
      </c>
      <c r="J25" s="13"/>
      <c r="K25" s="13"/>
      <c r="L25" s="13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2017-05-15T05:08:35Z</dcterms:created>
  <dcterms:modified xsi:type="dcterms:W3CDTF">2017-05-15T05:08:36Z</dcterms:modified>
</cp:coreProperties>
</file>