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D12" i="1" s="1"/>
  <c r="E16" i="1"/>
  <c r="E15" i="1" s="1"/>
  <c r="E14" i="1" s="1"/>
  <c r="E13" i="1" s="1"/>
  <c r="E12" i="1" s="1"/>
  <c r="G16" i="1"/>
  <c r="F16" i="1" s="1"/>
  <c r="K16" i="1" s="1"/>
  <c r="H16" i="1"/>
  <c r="H15" i="1" s="1"/>
  <c r="H14" i="1" s="1"/>
  <c r="H13" i="1" s="1"/>
  <c r="H12" i="1" s="1"/>
  <c r="I16" i="1"/>
  <c r="I15" i="1" s="1"/>
  <c r="I14" i="1" s="1"/>
  <c r="I13" i="1" s="1"/>
  <c r="I12" i="1" s="1"/>
  <c r="J16" i="1"/>
  <c r="J15" i="1" s="1"/>
  <c r="J14" i="1" s="1"/>
  <c r="J13" i="1" s="1"/>
  <c r="J12" i="1" s="1"/>
  <c r="J11" i="1" s="1"/>
  <c r="F17" i="1"/>
  <c r="K17" i="1"/>
  <c r="D20" i="1"/>
  <c r="D19" i="1" s="1"/>
  <c r="D18" i="1" s="1"/>
  <c r="E20" i="1"/>
  <c r="E19" i="1" s="1"/>
  <c r="E18" i="1" s="1"/>
  <c r="G20" i="1"/>
  <c r="G19" i="1" s="1"/>
  <c r="H20" i="1"/>
  <c r="F20" i="1" s="1"/>
  <c r="K20" i="1" s="1"/>
  <c r="I20" i="1"/>
  <c r="I19" i="1" s="1"/>
  <c r="I18" i="1" s="1"/>
  <c r="J20" i="1"/>
  <c r="J19" i="1" s="1"/>
  <c r="J18" i="1" s="1"/>
  <c r="F21" i="1"/>
  <c r="K21" i="1"/>
  <c r="I11" i="1" l="1"/>
  <c r="E11" i="1"/>
  <c r="G18" i="1"/>
  <c r="D11" i="1"/>
  <c r="H19" i="1"/>
  <c r="H18" i="1" s="1"/>
  <c r="H11" i="1" s="1"/>
  <c r="G15" i="1"/>
  <c r="F15" i="1" l="1"/>
  <c r="K15" i="1" s="1"/>
  <c r="G14" i="1"/>
  <c r="F18" i="1"/>
  <c r="K18" i="1" s="1"/>
  <c r="F19" i="1"/>
  <c r="K19" i="1" s="1"/>
  <c r="F14" i="1" l="1"/>
  <c r="K14" i="1" s="1"/>
  <c r="G13" i="1"/>
  <c r="F13" i="1" l="1"/>
  <c r="K13" i="1" s="1"/>
  <c r="G12" i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<sst xmlns="http://schemas.openxmlformats.org/spreadsheetml/2006/main" count="57" uniqueCount="57">
  <si>
    <t>NR................/...........2010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</si>
  <si>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</si>
  <si>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</si>
  <si>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</si>
  <si>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</si>
  <si>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</si>
  <si>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</si>
  <si>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</si>
  <si>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</si>
  <si>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</si>
  <si>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</si>
  <si>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</si>
  <si>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</si>
  <si>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</si>
  <si>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</si>
  <si>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</si>
  <si>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</si>
  <si>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</si>
  <si>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</si>
  <si>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</si>
  <si>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</si>
  <si>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</si>
  <si>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</si>
  <si>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</si>
  <si>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</si>
  <si>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</si>
  <si>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</si>
  <si>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</si>
  <si>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</si>
  <si>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</si>
  <si>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</si>
  <si>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</si>
  <si>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</si>
  <si>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</si>
  <si>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</si>
  <si>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</si>
  <si>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</si>
  <si>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</si>
  <si>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</si>
  <si>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</si>
  <si>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</si>
  <si>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</si>
  <si>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60</t>
  </si>
  <si>
    <t>III. OPERAŢIUNI FINANCIARE (cod 40.10+41.10)</t>
  </si>
  <si>
    <t>00.16</t>
  </si>
  <si>
    <t>61</t>
  </si>
  <si>
    <t>Încasări din rambursarea împrumuturilor acordate (cod 40.10.16)</t>
  </si>
  <si>
    <t>40.10</t>
  </si>
  <si>
    <t>62</t>
  </si>
  <si>
    <t>Sume utilizate din excedentul anului precedent pentru efectuarea de cheltuieli</t>
  </si>
  <si>
    <t>40.10.15</t>
  </si>
  <si>
    <t>63</t>
  </si>
  <si>
    <t>Sume utilizate de administratiile locale din excedentul anului precedent pentru secţiunea de funcţionare</t>
  </si>
  <si>
    <t>40.10.15.01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</si>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</sst>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x14ac:dyDescent="0.25">
      <c r="A11" s="10" t="s">
        <v>21</v>
      </c>
      <c r="B11" s="10" t="s">
        <v>22</v>
      </c>
      <c r="C11" s="10" t="s">
        <v>23</v>
      </c>
      <c r="D11" s="11">
        <f>D12+D18</f>
        <v>4498</v>
      </c>
      <c r="E11" s="11">
        <f>E12+E18</f>
        <v>4498</v>
      </c>
      <c r="F11" s="11">
        <f>G11+H11</f>
        <v>7087</v>
      </c>
      <c r="G11" s="11">
        <f>G12+G18</f>
        <v>2589</v>
      </c>
      <c r="H11" s="11">
        <f>H12+H18</f>
        <v>4498</v>
      </c>
      <c r="I11" s="11">
        <f>I12+I18</f>
        <v>4498</v>
      </c>
      <c r="J11" s="11">
        <f>J12+J18</f>
        <v>0</v>
      </c>
      <c r="K11" s="11">
        <f>F11-I11-J11</f>
        <v>2589</v>
      </c>
    </row>
    <row r="12" spans="1:11" s="6" customFormat="1" x14ac:dyDescent="0.25">
      <c r="A12" s="10" t="s">
        <v>24</v>
      </c>
      <c r="B12" s="10" t="s">
        <v>25</v>
      </c>
      <c r="C12" s="10" t="s">
        <v>26</v>
      </c>
      <c r="D12" s="11">
        <f>+D13</f>
        <v>0</v>
      </c>
      <c r="E12" s="11">
        <f>+E13</f>
        <v>0</v>
      </c>
      <c r="F12" s="11">
        <f>G12+H12</f>
        <v>2589</v>
      </c>
      <c r="G12" s="11">
        <f>+G13</f>
        <v>2589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2589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</f>
        <v>0</v>
      </c>
      <c r="E13" s="11">
        <f>E14</f>
        <v>0</v>
      </c>
      <c r="F13" s="11">
        <f>G13+H13</f>
        <v>2589</v>
      </c>
      <c r="G13" s="11">
        <f>G14</f>
        <v>2589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2589</v>
      </c>
    </row>
    <row r="14" spans="1:11" s="6" customFormat="1" x14ac:dyDescent="0.25">
      <c r="A14" s="10" t="s">
        <v>30</v>
      </c>
      <c r="B14" s="10" t="s">
        <v>31</v>
      </c>
      <c r="C14" s="10" t="s">
        <v>32</v>
      </c>
      <c r="D14" s="11">
        <f>D15</f>
        <v>0</v>
      </c>
      <c r="E14" s="11">
        <f>E15</f>
        <v>0</v>
      </c>
      <c r="F14" s="11">
        <f>G14+H14</f>
        <v>2589</v>
      </c>
      <c r="G14" s="11">
        <f>G15</f>
        <v>2589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2589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0</v>
      </c>
      <c r="E15" s="11">
        <f>+E16</f>
        <v>0</v>
      </c>
      <c r="F15" s="11">
        <f>G15+H15</f>
        <v>2589</v>
      </c>
      <c r="G15" s="11">
        <f>+G16</f>
        <v>2589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2589</v>
      </c>
    </row>
    <row r="16" spans="1:11" s="6" customFormat="1" x14ac:dyDescent="0.25">
      <c r="A16" s="10" t="s">
        <v>36</v>
      </c>
      <c r="B16" s="10" t="s">
        <v>37</v>
      </c>
      <c r="C16" s="10" t="s">
        <v>38</v>
      </c>
      <c r="D16" s="11">
        <f>D17</f>
        <v>0</v>
      </c>
      <c r="E16" s="11">
        <f>E17</f>
        <v>0</v>
      </c>
      <c r="F16" s="11">
        <f>G16+H16</f>
        <v>2589</v>
      </c>
      <c r="G16" s="11">
        <f>G17</f>
        <v>2589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2589</v>
      </c>
    </row>
    <row r="17" spans="1:12" s="6" customFormat="1" ht="22.5" x14ac:dyDescent="0.25">
      <c r="A17" s="10" t="s">
        <v>39</v>
      </c>
      <c r="B17" s="10" t="s">
        <v>40</v>
      </c>
      <c r="C17" s="10" t="s">
        <v>41</v>
      </c>
      <c r="D17" s="11">
        <v>0</v>
      </c>
      <c r="E17" s="11">
        <v>0</v>
      </c>
      <c r="F17" s="11">
        <f>G17+H17</f>
        <v>2589</v>
      </c>
      <c r="G17" s="11">
        <v>2589</v>
      </c>
      <c r="H17" s="11">
        <v>0</v>
      </c>
      <c r="I17" s="11">
        <v>0</v>
      </c>
      <c r="J17" s="11">
        <v>0</v>
      </c>
      <c r="K17" s="11">
        <f>F17-I17-J17</f>
        <v>2589</v>
      </c>
    </row>
    <row r="18" spans="1:12" s="6" customFormat="1" ht="22.5" x14ac:dyDescent="0.25">
      <c r="A18" s="10" t="s">
        <v>42</v>
      </c>
      <c r="B18" s="10" t="s">
        <v>43</v>
      </c>
      <c r="C18" s="10" t="s">
        <v>44</v>
      </c>
      <c r="D18" s="11">
        <f>D19</f>
        <v>4498</v>
      </c>
      <c r="E18" s="11">
        <f>E19</f>
        <v>4498</v>
      </c>
      <c r="F18" s="11">
        <f>G18+H18</f>
        <v>4498</v>
      </c>
      <c r="G18" s="11">
        <f>G19</f>
        <v>0</v>
      </c>
      <c r="H18" s="11">
        <f>H19</f>
        <v>4498</v>
      </c>
      <c r="I18" s="11">
        <f>I19</f>
        <v>4498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45</v>
      </c>
      <c r="B19" s="10" t="s">
        <v>46</v>
      </c>
      <c r="C19" s="10" t="s">
        <v>47</v>
      </c>
      <c r="D19" s="11">
        <f>D20</f>
        <v>4498</v>
      </c>
      <c r="E19" s="11">
        <f>E20</f>
        <v>4498</v>
      </c>
      <c r="F19" s="11">
        <f>G19+H19</f>
        <v>4498</v>
      </c>
      <c r="G19" s="11">
        <f>G20</f>
        <v>0</v>
      </c>
      <c r="H19" s="11">
        <f>H20</f>
        <v>4498</v>
      </c>
      <c r="I19" s="11">
        <f>I20</f>
        <v>4498</v>
      </c>
      <c r="J19" s="11">
        <f>J20</f>
        <v>0</v>
      </c>
      <c r="K19" s="11">
        <f>F19-I19-J19</f>
        <v>0</v>
      </c>
    </row>
    <row r="20" spans="1:12" s="6" customFormat="1" ht="22.5" x14ac:dyDescent="0.25">
      <c r="A20" s="10" t="s">
        <v>48</v>
      </c>
      <c r="B20" s="10" t="s">
        <v>49</v>
      </c>
      <c r="C20" s="10" t="s">
        <v>50</v>
      </c>
      <c r="D20" s="11">
        <f>D21</f>
        <v>4498</v>
      </c>
      <c r="E20" s="11">
        <f>E21</f>
        <v>4498</v>
      </c>
      <c r="F20" s="11">
        <f>G20+H20</f>
        <v>4498</v>
      </c>
      <c r="G20" s="11">
        <f>G21</f>
        <v>0</v>
      </c>
      <c r="H20" s="11">
        <f>H21</f>
        <v>4498</v>
      </c>
      <c r="I20" s="11">
        <f>I21</f>
        <v>4498</v>
      </c>
      <c r="J20" s="11">
        <f>J21</f>
        <v>0</v>
      </c>
      <c r="K20" s="11">
        <f>F20-I20-J20</f>
        <v>0</v>
      </c>
    </row>
    <row r="21" spans="1:12" s="6" customFormat="1" ht="33" x14ac:dyDescent="0.25">
      <c r="A21" s="10" t="s">
        <v>51</v>
      </c>
      <c r="B21" s="10" t="s">
        <v>52</v>
      </c>
      <c r="C21" s="10" t="s">
        <v>53</v>
      </c>
      <c r="D21" s="11">
        <v>4498</v>
      </c>
      <c r="E21" s="11">
        <v>4498</v>
      </c>
      <c r="F21" s="11">
        <f>G21+H21</f>
        <v>4498</v>
      </c>
      <c r="G21" s="11">
        <v>0</v>
      </c>
      <c r="H21" s="11">
        <v>4498</v>
      </c>
      <c r="I21" s="11">
        <v>4498</v>
      </c>
      <c r="J21" s="11">
        <v>0</v>
      </c>
      <c r="K21" s="11">
        <f>F21-I21-J21</f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54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4">
    <mergeCell ref="A23:D23"/>
    <mergeCell ref="A24:D24"/>
    <mergeCell ref="E23:H23"/>
    <mergeCell ref="E24:H24"/>
    <mergeCell ref="I23:L23"/>
    <mergeCell ref="I24:L24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2017-07-26T07:53:50Z</dcterms:created>
  <dcterms:modified xsi:type="dcterms:W3CDTF">2017-07-26T07:53:52Z</dcterms:modified>
</cp:coreProperties>
</file>