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J17" i="1" s="1"/>
  <c r="I17" i="1"/>
  <c r="I16" i="1" s="1"/>
  <c r="K17" i="1"/>
  <c r="K16" i="1" s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J25" i="1" s="1"/>
  <c r="I26" i="1"/>
  <c r="I25" i="1" s="1"/>
  <c r="J26" i="1"/>
  <c r="K26" i="1"/>
  <c r="K25" i="1" s="1"/>
  <c r="J27" i="1"/>
  <c r="D28" i="1"/>
  <c r="E28" i="1"/>
  <c r="F28" i="1"/>
  <c r="G28" i="1"/>
  <c r="H28" i="1"/>
  <c r="J28" i="1" s="1"/>
  <c r="I28" i="1"/>
  <c r="K28" i="1"/>
  <c r="J29" i="1"/>
  <c r="J30" i="1"/>
  <c r="D31" i="1"/>
  <c r="E31" i="1"/>
  <c r="F31" i="1"/>
  <c r="G31" i="1"/>
  <c r="H31" i="1"/>
  <c r="J31" i="1" s="1"/>
  <c r="I31" i="1"/>
  <c r="K31" i="1"/>
  <c r="J32" i="1"/>
  <c r="G14" i="1" l="1"/>
  <c r="G13" i="1" s="1"/>
  <c r="G15" i="1"/>
  <c r="K14" i="1"/>
  <c r="K13" i="1" s="1"/>
  <c r="K15" i="1"/>
  <c r="F15" i="1"/>
  <c r="F14" i="1"/>
  <c r="F13" i="1" s="1"/>
  <c r="D14" i="1"/>
  <c r="D13" i="1" s="1"/>
  <c r="D15" i="1"/>
  <c r="I14" i="1"/>
  <c r="I13" i="1" s="1"/>
  <c r="I15" i="1"/>
  <c r="E15" i="1"/>
  <c r="E14" i="1"/>
  <c r="E13" i="1" s="1"/>
  <c r="H16" i="1"/>
  <c r="H15" i="1" l="1"/>
  <c r="J15" i="1" s="1"/>
  <c r="H14" i="1"/>
  <c r="J16" i="1"/>
  <c r="H13" i="1" l="1"/>
  <c r="J13" i="1" s="1"/>
  <c r="J14" i="1"/>
</calcChain>
</file>

<file path=xl/sharedStrings.xml><?xml version="1.0" encoding="utf-8"?>
<sst xmlns="http://schemas.openxmlformats.org/spreadsheetml/2006/main" count="85" uniqueCount="85">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</sst>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35660</v>
      </c>
      <c r="E13" s="11">
        <f>E14</f>
        <v>35660</v>
      </c>
      <c r="F13" s="11">
        <f>F14</f>
        <v>28570</v>
      </c>
      <c r="G13" s="11">
        <f>G14</f>
        <v>28570</v>
      </c>
      <c r="H13" s="11">
        <f>H14</f>
        <v>28570</v>
      </c>
      <c r="I13" s="11">
        <f>I14</f>
        <v>16606</v>
      </c>
      <c r="J13" s="11">
        <f>H13-I13</f>
        <v>11964</v>
      </c>
      <c r="K13" s="11">
        <f>K14</f>
        <v>17777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D16+D25</f>
        <v>35660</v>
      </c>
      <c r="E14" s="11">
        <f>E16+E25</f>
        <v>35660</v>
      </c>
      <c r="F14" s="11">
        <f>F16+F25</f>
        <v>28570</v>
      </c>
      <c r="G14" s="11">
        <f>G16+G25</f>
        <v>28570</v>
      </c>
      <c r="H14" s="11">
        <f>H16+H25</f>
        <v>28570</v>
      </c>
      <c r="I14" s="11">
        <f>I16+I25</f>
        <v>16606</v>
      </c>
      <c r="J14" s="11">
        <f>H14-I14</f>
        <v>11964</v>
      </c>
      <c r="K14" s="11">
        <f>K16+K25</f>
        <v>17777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D16+D25</f>
        <v>35660</v>
      </c>
      <c r="E15" s="11">
        <f>E16+E25</f>
        <v>35660</v>
      </c>
      <c r="F15" s="11">
        <f>F16+F25</f>
        <v>28570</v>
      </c>
      <c r="G15" s="11">
        <f>G16+G25</f>
        <v>28570</v>
      </c>
      <c r="H15" s="11">
        <f>H16+H25</f>
        <v>28570</v>
      </c>
      <c r="I15" s="11">
        <f>I16+I25</f>
        <v>16606</v>
      </c>
      <c r="J15" s="11">
        <f>H15-I15</f>
        <v>11964</v>
      </c>
      <c r="K15" s="11">
        <f>K16+K25</f>
        <v>17777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D17+D19</f>
        <v>26160</v>
      </c>
      <c r="E16" s="11">
        <f>E17+E19</f>
        <v>26160</v>
      </c>
      <c r="F16" s="11">
        <f>F17+F19</f>
        <v>20070</v>
      </c>
      <c r="G16" s="11">
        <f>G17+G19</f>
        <v>20070</v>
      </c>
      <c r="H16" s="11">
        <f>H17+H19</f>
        <v>20070</v>
      </c>
      <c r="I16" s="11">
        <f>I17+I19</f>
        <v>16606</v>
      </c>
      <c r="J16" s="11">
        <f>H16-I16</f>
        <v>3464</v>
      </c>
      <c r="K16" s="11">
        <f>K17+K19</f>
        <v>16537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f>D18</f>
        <v>21000</v>
      </c>
      <c r="E17" s="11">
        <f>E18</f>
        <v>21000</v>
      </c>
      <c r="F17" s="11">
        <f>F18</f>
        <v>16000</v>
      </c>
      <c r="G17" s="11">
        <f>G18</f>
        <v>16000</v>
      </c>
      <c r="H17" s="11">
        <f>H18</f>
        <v>16000</v>
      </c>
      <c r="I17" s="11">
        <f>I18</f>
        <v>13816</v>
      </c>
      <c r="J17" s="11">
        <f>H17-I17</f>
        <v>2184</v>
      </c>
      <c r="K17" s="11">
        <f>K18</f>
        <v>13346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v>21000</v>
      </c>
      <c r="E18" s="11">
        <v>21000</v>
      </c>
      <c r="F18" s="11">
        <v>16000</v>
      </c>
      <c r="G18" s="11">
        <v>16000</v>
      </c>
      <c r="H18" s="11">
        <v>16000</v>
      </c>
      <c r="I18" s="11">
        <v>13816</v>
      </c>
      <c r="J18" s="11">
        <f>H18-I18</f>
        <v>2184</v>
      </c>
      <c r="K18" s="11">
        <v>13346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f>D20+D21+D22+D23+D24</f>
        <v>5160</v>
      </c>
      <c r="E19" s="11">
        <f>E20+E21+E22+E23+E24</f>
        <v>5160</v>
      </c>
      <c r="F19" s="11">
        <f>F20+F21+F22+F23+F24</f>
        <v>4070</v>
      </c>
      <c r="G19" s="11">
        <f>G20+G21+G22+G23+G24</f>
        <v>4070</v>
      </c>
      <c r="H19" s="11">
        <f>H20+H21+H22+H23+H24</f>
        <v>4070</v>
      </c>
      <c r="I19" s="11">
        <f>I20+I21+I22+I23+I24</f>
        <v>2790</v>
      </c>
      <c r="J19" s="11">
        <f>H19-I19</f>
        <v>1280</v>
      </c>
      <c r="K19" s="11">
        <f>K20+K21+K22+K23+K24</f>
        <v>3191</v>
      </c>
    </row>
    <row r="20" spans="1:11" s="6" customFormat="1" x14ac:dyDescent="0.25">
      <c r="A20" s="10" t="s">
        <v>43</v>
      </c>
      <c r="B20" s="10" t="s">
        <v>44</v>
      </c>
      <c r="C20" s="10" t="s">
        <v>45</v>
      </c>
      <c r="D20" s="11">
        <v>3500</v>
      </c>
      <c r="E20" s="11">
        <v>3500</v>
      </c>
      <c r="F20" s="11">
        <v>2800</v>
      </c>
      <c r="G20" s="11">
        <v>2800</v>
      </c>
      <c r="H20" s="11">
        <v>2800</v>
      </c>
      <c r="I20" s="11">
        <v>2137</v>
      </c>
      <c r="J20" s="11">
        <f>H20-I20</f>
        <v>663</v>
      </c>
      <c r="K20" s="11">
        <v>2326</v>
      </c>
    </row>
    <row r="21" spans="1:11" s="6" customFormat="1" x14ac:dyDescent="0.25">
      <c r="A21" s="10" t="s">
        <v>46</v>
      </c>
      <c r="B21" s="10" t="s">
        <v>47</v>
      </c>
      <c r="C21" s="10" t="s">
        <v>48</v>
      </c>
      <c r="D21" s="11">
        <v>100</v>
      </c>
      <c r="E21" s="11">
        <v>100</v>
      </c>
      <c r="F21" s="11">
        <v>100</v>
      </c>
      <c r="G21" s="11">
        <v>100</v>
      </c>
      <c r="H21" s="11">
        <v>100</v>
      </c>
      <c r="I21" s="11">
        <v>51</v>
      </c>
      <c r="J21" s="11">
        <f>H21-I21</f>
        <v>49</v>
      </c>
      <c r="K21" s="11">
        <v>62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1300</v>
      </c>
      <c r="E22" s="11">
        <v>1300</v>
      </c>
      <c r="F22" s="11">
        <v>960</v>
      </c>
      <c r="G22" s="11">
        <v>960</v>
      </c>
      <c r="H22" s="11">
        <v>960</v>
      </c>
      <c r="I22" s="11">
        <v>513</v>
      </c>
      <c r="J22" s="11">
        <f>H22-I22</f>
        <v>447</v>
      </c>
      <c r="K22" s="11">
        <v>624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v>70</v>
      </c>
      <c r="E23" s="11">
        <v>70</v>
      </c>
      <c r="F23" s="11">
        <v>70</v>
      </c>
      <c r="G23" s="11">
        <v>70</v>
      </c>
      <c r="H23" s="11">
        <v>70</v>
      </c>
      <c r="I23" s="11">
        <v>23</v>
      </c>
      <c r="J23" s="11">
        <f>H23-I23</f>
        <v>47</v>
      </c>
      <c r="K23" s="11">
        <v>24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v>190</v>
      </c>
      <c r="E24" s="11">
        <v>190</v>
      </c>
      <c r="F24" s="11">
        <v>140</v>
      </c>
      <c r="G24" s="11">
        <v>140</v>
      </c>
      <c r="H24" s="11">
        <v>140</v>
      </c>
      <c r="I24" s="11">
        <v>66</v>
      </c>
      <c r="J24" s="11">
        <f>H24-I24</f>
        <v>74</v>
      </c>
      <c r="K24" s="11">
        <v>155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D26+D28+D31</f>
        <v>9500</v>
      </c>
      <c r="E25" s="11">
        <f>E26+E28+E31</f>
        <v>9500</v>
      </c>
      <c r="F25" s="11">
        <f>F26+F28+F31</f>
        <v>8500</v>
      </c>
      <c r="G25" s="11">
        <f>G26+G28+G31</f>
        <v>8500</v>
      </c>
      <c r="H25" s="11">
        <f>H26+H28+H31</f>
        <v>8500</v>
      </c>
      <c r="I25" s="11">
        <f>I26+I28+I31</f>
        <v>0</v>
      </c>
      <c r="J25" s="11">
        <f>H25-I25</f>
        <v>8500</v>
      </c>
      <c r="K25" s="11">
        <f>K26+K28+K31</f>
        <v>1240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f>+D27</f>
        <v>3000</v>
      </c>
      <c r="E26" s="11">
        <f>+E27</f>
        <v>3000</v>
      </c>
      <c r="F26" s="11">
        <f>+F27</f>
        <v>3000</v>
      </c>
      <c r="G26" s="11">
        <f>+G27</f>
        <v>3000</v>
      </c>
      <c r="H26" s="11">
        <f>+H27</f>
        <v>3000</v>
      </c>
      <c r="I26" s="11">
        <f>+I27</f>
        <v>0</v>
      </c>
      <c r="J26" s="11">
        <f>H26-I26</f>
        <v>3000</v>
      </c>
      <c r="K26" s="11">
        <f>+K27</f>
        <v>1240</v>
      </c>
    </row>
    <row r="27" spans="1:11" s="6" customFormat="1" ht="22.5" x14ac:dyDescent="0.25">
      <c r="A27" s="10" t="s">
        <v>64</v>
      </c>
      <c r="B27" s="10" t="s">
        <v>65</v>
      </c>
      <c r="C27" s="10" t="s">
        <v>66</v>
      </c>
      <c r="D27" s="11">
        <v>3000</v>
      </c>
      <c r="E27" s="11">
        <v>3000</v>
      </c>
      <c r="F27" s="11">
        <v>3000</v>
      </c>
      <c r="G27" s="11">
        <v>3000</v>
      </c>
      <c r="H27" s="11">
        <v>3000</v>
      </c>
      <c r="I27" s="11">
        <v>0</v>
      </c>
      <c r="J27" s="11">
        <f>H27-I27</f>
        <v>3000</v>
      </c>
      <c r="K27" s="11">
        <v>1240</v>
      </c>
    </row>
    <row r="28" spans="1:11" s="6" customFormat="1" ht="22.5" x14ac:dyDescent="0.25">
      <c r="A28" s="10" t="s">
        <v>67</v>
      </c>
      <c r="B28" s="10" t="s">
        <v>68</v>
      </c>
      <c r="C28" s="10" t="s">
        <v>69</v>
      </c>
      <c r="D28" s="11">
        <f>D29+D30</f>
        <v>6000</v>
      </c>
      <c r="E28" s="11">
        <f>E29+E30</f>
        <v>6000</v>
      </c>
      <c r="F28" s="11">
        <f>F29+F30</f>
        <v>5000</v>
      </c>
      <c r="G28" s="11">
        <f>G29+G30</f>
        <v>5000</v>
      </c>
      <c r="H28" s="11">
        <f>H29+H30</f>
        <v>5000</v>
      </c>
      <c r="I28" s="11">
        <f>I29+I30</f>
        <v>0</v>
      </c>
      <c r="J28" s="11">
        <f>H28-I28</f>
        <v>5000</v>
      </c>
      <c r="K28" s="11">
        <f>K29+K30</f>
        <v>0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v>3000</v>
      </c>
      <c r="E29" s="11">
        <v>3000</v>
      </c>
      <c r="F29" s="11">
        <v>3000</v>
      </c>
      <c r="G29" s="11">
        <v>3000</v>
      </c>
      <c r="H29" s="11">
        <v>3000</v>
      </c>
      <c r="I29" s="11">
        <v>0</v>
      </c>
      <c r="J29" s="11">
        <f>H29-I29</f>
        <v>3000</v>
      </c>
      <c r="K29" s="11">
        <v>0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3000</v>
      </c>
      <c r="E30" s="11">
        <v>3000</v>
      </c>
      <c r="F30" s="11">
        <v>2000</v>
      </c>
      <c r="G30" s="11">
        <v>2000</v>
      </c>
      <c r="H30" s="11">
        <v>2000</v>
      </c>
      <c r="I30" s="11">
        <v>0</v>
      </c>
      <c r="J30" s="11">
        <f>H30-I30</f>
        <v>2000</v>
      </c>
      <c r="K30" s="11">
        <v>0</v>
      </c>
    </row>
    <row r="31" spans="1:11" s="6" customFormat="1" ht="22.5" x14ac:dyDescent="0.25">
      <c r="A31" s="10" t="s">
        <v>76</v>
      </c>
      <c r="B31" s="10" t="s">
        <v>77</v>
      </c>
      <c r="C31" s="10" t="s">
        <v>78</v>
      </c>
      <c r="D31" s="11">
        <f>D32</f>
        <v>500</v>
      </c>
      <c r="E31" s="11">
        <f>E32</f>
        <v>500</v>
      </c>
      <c r="F31" s="11">
        <f>F32</f>
        <v>500</v>
      </c>
      <c r="G31" s="11">
        <f>G32</f>
        <v>500</v>
      </c>
      <c r="H31" s="11">
        <f>H32</f>
        <v>500</v>
      </c>
      <c r="I31" s="11">
        <f>I32</f>
        <v>0</v>
      </c>
      <c r="J31" s="11">
        <f>H31-I31</f>
        <v>500</v>
      </c>
      <c r="K31" s="11">
        <f>K32</f>
        <v>0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500</v>
      </c>
      <c r="E32" s="11">
        <v>500</v>
      </c>
      <c r="F32" s="11">
        <v>500</v>
      </c>
      <c r="G32" s="11">
        <v>500</v>
      </c>
      <c r="H32" s="11">
        <v>500</v>
      </c>
      <c r="I32" s="11">
        <v>0</v>
      </c>
      <c r="J32" s="11">
        <f>H32-I32</f>
        <v>500</v>
      </c>
      <c r="K32" s="11"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82</v>
      </c>
      <c r="B34" s="13"/>
      <c r="C34" s="13"/>
      <c r="D34" s="13"/>
      <c r="E34" s="13" t="s">
        <v>83</v>
      </c>
      <c r="F34" s="13"/>
      <c r="G34" s="13"/>
      <c r="H34" s="13"/>
      <c r="I34" s="13" t="s">
        <v>84</v>
      </c>
      <c r="J34" s="13"/>
      <c r="K34" s="13"/>
      <c r="L34" s="13"/>
    </row>
    <row r="35" spans="1:1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4">
    <mergeCell ref="J10:J11"/>
    <mergeCell ref="K10:K11"/>
    <mergeCell ref="A34:D34"/>
    <mergeCell ref="A35:D35"/>
    <mergeCell ref="E34:H34"/>
    <mergeCell ref="E35:H35"/>
    <mergeCell ref="I34:L34"/>
    <mergeCell ref="I35:L35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2017-11-12T08:30:07Z</dcterms:created>
  <dcterms:modified xsi:type="dcterms:W3CDTF">2017-11-12T08:30:09Z</dcterms:modified>
</cp:coreProperties>
</file>