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K17" i="1"/>
  <c r="K16" i="1" s="1"/>
  <c r="J18" i="1"/>
  <c r="D20" i="1"/>
  <c r="D19" i="1" s="1"/>
  <c r="E20" i="1"/>
  <c r="E19" i="1" s="1"/>
  <c r="F20" i="1"/>
  <c r="F19" i="1" s="1"/>
  <c r="G20" i="1"/>
  <c r="G19" i="1" s="1"/>
  <c r="H20" i="1"/>
  <c r="H19" i="1" s="1"/>
  <c r="I20" i="1"/>
  <c r="I19" i="1" s="1"/>
  <c r="J20" i="1"/>
  <c r="K20" i="1"/>
  <c r="K19" i="1" s="1"/>
  <c r="J21" i="1"/>
  <c r="H14" i="1" l="1"/>
  <c r="H15" i="1"/>
  <c r="J16" i="1"/>
  <c r="J19" i="1"/>
  <c r="G14" i="1"/>
  <c r="G13" i="1" s="1"/>
  <c r="G15" i="1"/>
  <c r="F14" i="1"/>
  <c r="F13" i="1" s="1"/>
  <c r="F15" i="1"/>
  <c r="E14" i="1"/>
  <c r="E13" i="1" s="1"/>
  <c r="E15" i="1"/>
  <c r="K14" i="1"/>
  <c r="K13" i="1" s="1"/>
  <c r="K15" i="1"/>
  <c r="I14" i="1"/>
  <c r="I13" i="1" s="1"/>
  <c r="I15" i="1"/>
  <c r="D14" i="1"/>
  <c r="D13" i="1" s="1"/>
  <c r="D15" i="1"/>
  <c r="J17" i="1"/>
  <c r="J15" i="1" l="1"/>
  <c r="H13" i="1"/>
  <c r="J13" i="1" s="1"/>
  <c r="J14" i="1"/>
</calcChain>
</file>

<file path=xl/sharedStrings.xml><?xml version="1.0" encoding="utf-8"?>
<sst xmlns="http://schemas.openxmlformats.org/spreadsheetml/2006/main" count="52" uniqueCount="52">
  <si>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</si>
  <si>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</si>
  <si>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</si>
  <si>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</si>
  <si>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</si>
  <si>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</si>
  <si>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</si>
  <si>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</si>
  <si>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</si>
  <si>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</si>
  <si>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</si>
  <si>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</si>
  <si>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</si>
  <si>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</si>
  <si>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</si>
  <si>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</si>
  <si>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</si>
  <si>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</si>
  <si>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</si>
  <si>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</si>
  <si>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</si>
  <si>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</si>
  <si>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</si>
  <si>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</si>
  <si>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</si>
  <si>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</si>
  <si>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</si>
  <si>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</si>
  <si>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</si>
  <si>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</si>
  <si>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</si>
  <si>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</si>
  <si>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</si>
  <si>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</si>
  <si>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</si>
  <si>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</si>
  <si>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</si>
  <si>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47</t>
  </si>
  <si>
    <t>Carburanti si lubrifianti</t>
  </si>
  <si>
    <t>20.01.05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</si>
  <si>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</si>
  <si>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</si>
  <si>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</si>
  <si>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</si>
  <si>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</si>
  <si>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</si>
  <si>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166</t>
  </si>
  <si>
    <t>Tichete de creşă şi tichete sociale pentru grădiniţă</t>
  </si>
  <si>
    <t>57.02.03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</si>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</sst>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</f>
        <v>46950</v>
      </c>
      <c r="E13" s="11">
        <f>E14</f>
        <v>46950</v>
      </c>
      <c r="F13" s="11">
        <f>F14</f>
        <v>39950</v>
      </c>
      <c r="G13" s="11">
        <f>G14</f>
        <v>39950</v>
      </c>
      <c r="H13" s="11">
        <f>H14</f>
        <v>39950</v>
      </c>
      <c r="I13" s="11">
        <f>I14</f>
        <v>24000</v>
      </c>
      <c r="J13" s="11">
        <f>H13-I13</f>
        <v>15950</v>
      </c>
      <c r="K13" s="11">
        <f>K14</f>
        <v>24000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+D16+D19</f>
        <v>46950</v>
      </c>
      <c r="E14" s="11">
        <f>+E16+E19</f>
        <v>46950</v>
      </c>
      <c r="F14" s="11">
        <f>+F16+F19</f>
        <v>39950</v>
      </c>
      <c r="G14" s="11">
        <f>+G16+G19</f>
        <v>39950</v>
      </c>
      <c r="H14" s="11">
        <f>+H16+H19</f>
        <v>39950</v>
      </c>
      <c r="I14" s="11">
        <f>+I16+I19</f>
        <v>24000</v>
      </c>
      <c r="J14" s="11">
        <f>H14-I14</f>
        <v>15950</v>
      </c>
      <c r="K14" s="11">
        <f>+K16+K19</f>
        <v>24000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+D16+D19</f>
        <v>46950</v>
      </c>
      <c r="E15" s="11">
        <f>+E16+E19</f>
        <v>46950</v>
      </c>
      <c r="F15" s="11">
        <f>+F16+F19</f>
        <v>39950</v>
      </c>
      <c r="G15" s="11">
        <f>+G16+G19</f>
        <v>39950</v>
      </c>
      <c r="H15" s="11">
        <f>+H16+H19</f>
        <v>39950</v>
      </c>
      <c r="I15" s="11">
        <f>+I16+I19</f>
        <v>24000</v>
      </c>
      <c r="J15" s="11">
        <f>H15-I15</f>
        <v>15950</v>
      </c>
      <c r="K15" s="11">
        <f>+K16+K19</f>
        <v>24000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11950</v>
      </c>
      <c r="E16" s="11">
        <f>E17</f>
        <v>11950</v>
      </c>
      <c r="F16" s="11">
        <f>F17</f>
        <v>9950</v>
      </c>
      <c r="G16" s="11">
        <f>G17</f>
        <v>9950</v>
      </c>
      <c r="H16" s="11">
        <f>H17</f>
        <v>9950</v>
      </c>
      <c r="I16" s="11">
        <f>I17</f>
        <v>9000</v>
      </c>
      <c r="J16" s="11">
        <f>H16-I16</f>
        <v>950</v>
      </c>
      <c r="K16" s="11">
        <f>K17</f>
        <v>9000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f>+D18</f>
        <v>11950</v>
      </c>
      <c r="E17" s="11">
        <f>+E18</f>
        <v>11950</v>
      </c>
      <c r="F17" s="11">
        <f>+F18</f>
        <v>9950</v>
      </c>
      <c r="G17" s="11">
        <f>+G18</f>
        <v>9950</v>
      </c>
      <c r="H17" s="11">
        <f>+H18</f>
        <v>9950</v>
      </c>
      <c r="I17" s="11">
        <f>+I18</f>
        <v>9000</v>
      </c>
      <c r="J17" s="11">
        <f>H17-I17</f>
        <v>950</v>
      </c>
      <c r="K17" s="11">
        <f>+K18</f>
        <v>9000</v>
      </c>
    </row>
    <row r="18" spans="1:12" s="6" customFormat="1" x14ac:dyDescent="0.25">
      <c r="A18" s="10" t="s">
        <v>37</v>
      </c>
      <c r="B18" s="10" t="s">
        <v>38</v>
      </c>
      <c r="C18" s="10" t="s">
        <v>39</v>
      </c>
      <c r="D18" s="11">
        <v>11950</v>
      </c>
      <c r="E18" s="11">
        <v>11950</v>
      </c>
      <c r="F18" s="11">
        <v>9950</v>
      </c>
      <c r="G18" s="11">
        <v>9950</v>
      </c>
      <c r="H18" s="11">
        <v>9950</v>
      </c>
      <c r="I18" s="11">
        <v>9000</v>
      </c>
      <c r="J18" s="11">
        <f>H18-I18</f>
        <v>950</v>
      </c>
      <c r="K18" s="11">
        <v>9000</v>
      </c>
    </row>
    <row r="19" spans="1:12" s="6" customFormat="1" x14ac:dyDescent="0.25">
      <c r="A19" s="10" t="s">
        <v>40</v>
      </c>
      <c r="B19" s="10" t="s">
        <v>41</v>
      </c>
      <c r="C19" s="10" t="s">
        <v>42</v>
      </c>
      <c r="D19" s="11">
        <f>+D20</f>
        <v>35000</v>
      </c>
      <c r="E19" s="11">
        <f>+E20</f>
        <v>35000</v>
      </c>
      <c r="F19" s="11">
        <f>+F20</f>
        <v>30000</v>
      </c>
      <c r="G19" s="11">
        <f>+G20</f>
        <v>30000</v>
      </c>
      <c r="H19" s="11">
        <f>+H20</f>
        <v>30000</v>
      </c>
      <c r="I19" s="11">
        <f>+I20</f>
        <v>15000</v>
      </c>
      <c r="J19" s="11">
        <f>H19-I19</f>
        <v>15000</v>
      </c>
      <c r="K19" s="11">
        <f>+K20</f>
        <v>15000</v>
      </c>
    </row>
    <row r="20" spans="1:12" s="6" customFormat="1" x14ac:dyDescent="0.25">
      <c r="A20" s="10" t="s">
        <v>43</v>
      </c>
      <c r="B20" s="10" t="s">
        <v>44</v>
      </c>
      <c r="C20" s="10" t="s">
        <v>45</v>
      </c>
      <c r="D20" s="11">
        <f>+D21</f>
        <v>35000</v>
      </c>
      <c r="E20" s="11">
        <f>+E21</f>
        <v>35000</v>
      </c>
      <c r="F20" s="11">
        <f>+F21</f>
        <v>30000</v>
      </c>
      <c r="G20" s="11">
        <f>+G21</f>
        <v>30000</v>
      </c>
      <c r="H20" s="11">
        <f>+H21</f>
        <v>30000</v>
      </c>
      <c r="I20" s="11">
        <f>+I21</f>
        <v>15000</v>
      </c>
      <c r="J20" s="11">
        <f>H20-I20</f>
        <v>15000</v>
      </c>
      <c r="K20" s="11">
        <f>+K21</f>
        <v>15000</v>
      </c>
    </row>
    <row r="21" spans="1:12" s="6" customFormat="1" ht="22.5" x14ac:dyDescent="0.25">
      <c r="A21" s="10" t="s">
        <v>46</v>
      </c>
      <c r="B21" s="10" t="s">
        <v>47</v>
      </c>
      <c r="C21" s="10" t="s">
        <v>48</v>
      </c>
      <c r="D21" s="11">
        <v>35000</v>
      </c>
      <c r="E21" s="11">
        <v>35000</v>
      </c>
      <c r="F21" s="11">
        <v>30000</v>
      </c>
      <c r="G21" s="11">
        <v>30000</v>
      </c>
      <c r="H21" s="11">
        <v>30000</v>
      </c>
      <c r="I21" s="11">
        <v>15000</v>
      </c>
      <c r="J21" s="11">
        <f>H21-I21</f>
        <v>15000</v>
      </c>
      <c r="K21" s="11">
        <v>15000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49</v>
      </c>
      <c r="B23" s="13"/>
      <c r="C23" s="13"/>
      <c r="D23" s="13"/>
      <c r="E23" s="13" t="s">
        <v>50</v>
      </c>
      <c r="F23" s="13"/>
      <c r="G23" s="13"/>
      <c r="H23" s="13"/>
      <c r="I23" s="13" t="s">
        <v>51</v>
      </c>
      <c r="J23" s="13"/>
      <c r="K23" s="13"/>
      <c r="L23" s="13"/>
    </row>
    <row r="24" spans="1:12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4">
    <mergeCell ref="J10:J11"/>
    <mergeCell ref="K10:K11"/>
    <mergeCell ref="A23:D23"/>
    <mergeCell ref="A24:D24"/>
    <mergeCell ref="E23:H23"/>
    <mergeCell ref="E24:H24"/>
    <mergeCell ref="I23:L23"/>
    <mergeCell ref="I24:L24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2017-11-12T08:30:27Z</dcterms:created>
  <dcterms:modified xsi:type="dcterms:W3CDTF">2017-11-12T08:30:29Z</dcterms:modified>
</cp:coreProperties>
</file>