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D10" i="1"/>
  <c r="E10" i="1"/>
  <c r="D11" i="1"/>
  <c r="E11" i="1"/>
  <c r="F12" i="1"/>
  <c r="F21" i="1" s="1"/>
  <c r="G12" i="1"/>
  <c r="G21" i="1" s="1"/>
  <c r="G26" i="1" s="1"/>
  <c r="H12" i="1"/>
  <c r="I12" i="1"/>
  <c r="J12" i="1"/>
  <c r="E12" i="1" s="1"/>
  <c r="K12" i="1"/>
  <c r="L12" i="1"/>
  <c r="M12" i="1"/>
  <c r="N12" i="1"/>
  <c r="N21" i="1" s="1"/>
  <c r="N26" i="1" s="1"/>
  <c r="D13" i="1"/>
  <c r="E13" i="1"/>
  <c r="D14" i="1"/>
  <c r="E14" i="1"/>
  <c r="D15" i="1"/>
  <c r="E15" i="1"/>
  <c r="E16" i="1"/>
  <c r="F16" i="1"/>
  <c r="D16" i="1" s="1"/>
  <c r="G16" i="1"/>
  <c r="H16" i="1"/>
  <c r="I16" i="1"/>
  <c r="I21" i="1" s="1"/>
  <c r="I26" i="1" s="1"/>
  <c r="J16" i="1"/>
  <c r="K16" i="1"/>
  <c r="L16" i="1"/>
  <c r="M16" i="1"/>
  <c r="N16" i="1"/>
  <c r="D17" i="1"/>
  <c r="E17" i="1"/>
  <c r="D18" i="1"/>
  <c r="E18" i="1"/>
  <c r="D19" i="1"/>
  <c r="E19" i="1"/>
  <c r="E20" i="1"/>
  <c r="F20" i="1"/>
  <c r="D20" i="1" s="1"/>
  <c r="G20" i="1"/>
  <c r="H20" i="1"/>
  <c r="H21" i="1" s="1"/>
  <c r="H26" i="1" s="1"/>
  <c r="I20" i="1"/>
  <c r="J20" i="1"/>
  <c r="K20" i="1"/>
  <c r="L20" i="1"/>
  <c r="M20" i="1"/>
  <c r="N20" i="1"/>
  <c r="J21" i="1"/>
  <c r="E21" i="1" s="1"/>
  <c r="K21" i="1"/>
  <c r="K26" i="1" s="1"/>
  <c r="L21" i="1"/>
  <c r="L26" i="1" s="1"/>
  <c r="M21" i="1"/>
  <c r="M26" i="1" s="1"/>
  <c r="D22" i="1"/>
  <c r="E22" i="1"/>
  <c r="D23" i="1"/>
  <c r="E23" i="1"/>
  <c r="D24" i="1"/>
  <c r="E24" i="1"/>
  <c r="D25" i="1"/>
  <c r="E25" i="1"/>
  <c r="J26" i="1"/>
  <c r="D21" i="1" l="1"/>
  <c r="F26" i="1"/>
  <c r="D26" i="1" s="1"/>
  <c r="E26" i="1"/>
  <c r="D12" i="1"/>
</calcChain>
</file>

<file path=xl/sharedStrings.xml><?xml version="1.0" encoding="utf-8"?>
<sst xmlns="http://schemas.openxmlformats.org/spreadsheetml/2006/main" count="77" uniqueCount="67">
  <si>
    <t>ROMANIA</t>
  </si>
  <si>
    <t>JUDETUL VASLUI</t>
  </si>
  <si>
    <t>COMUNA CIOCANI</t>
  </si>
  <si>
    <t>CIF: 16368344</t>
  </si>
  <si>
    <t>Biroul Contabilitate</t>
  </si>
  <si>
    <t xml:space="preserve"> Cod 03</t>
  </si>
  <si>
    <t>Fluxuri de trezorerie (cod 03) - Trimestrul: 3,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</si>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</sst>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ht="69.95" customHeight="1" thickBot="1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/>
      <c r="F8" s="5" t="s">
        <v>11</v>
      </c>
      <c r="G8" s="5" t="s">
        <v>12</v>
      </c>
      <c r="H8" s="5" t="s">
        <v>13</v>
      </c>
      <c r="I8" s="5" t="s">
        <v>14</v>
      </c>
      <c r="J8" s="5" t="s">
        <v>15</v>
      </c>
      <c r="K8" s="5" t="s">
        <v>16</v>
      </c>
      <c r="L8" s="5" t="s">
        <v>17</v>
      </c>
      <c r="M8" s="5" t="s">
        <v>18</v>
      </c>
      <c r="N8" s="5" t="s">
        <v>19</v>
      </c>
    </row>
    <row r="9" spans="1:14" s="6" customFormat="1" x14ac:dyDescent="0.25">
      <c r="A9" s="9" t="s">
        <v>20</v>
      </c>
      <c r="B9" s="9" t="s">
        <v>21</v>
      </c>
      <c r="C9" s="9" t="s">
        <v>22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23</v>
      </c>
      <c r="B10" s="9" t="s">
        <v>24</v>
      </c>
      <c r="C10" s="9" t="s">
        <v>25</v>
      </c>
      <c r="D10" s="10">
        <f>F10+G10+H10+I10+J10+K10+L10</f>
        <v>4870693</v>
      </c>
      <c r="E10" s="10">
        <f>J10+K10+L10</f>
        <v>8</v>
      </c>
      <c r="F10" s="10">
        <v>748849</v>
      </c>
      <c r="G10" s="10">
        <v>0</v>
      </c>
      <c r="H10" s="10">
        <v>4121836</v>
      </c>
      <c r="I10" s="10">
        <v>0</v>
      </c>
      <c r="J10" s="10">
        <v>0</v>
      </c>
      <c r="K10" s="10">
        <v>0</v>
      </c>
      <c r="L10" s="10">
        <v>8</v>
      </c>
      <c r="M10" s="10">
        <v>0</v>
      </c>
      <c r="N10" s="10">
        <v>0</v>
      </c>
    </row>
    <row r="11" spans="1:14" s="6" customFormat="1" x14ac:dyDescent="0.25">
      <c r="A11" s="9" t="s">
        <v>26</v>
      </c>
      <c r="B11" s="9" t="s">
        <v>27</v>
      </c>
      <c r="C11" s="9" t="s">
        <v>28</v>
      </c>
      <c r="D11" s="10">
        <f>F11+G11+H11+I11+J11+K11+L11</f>
        <v>3338920</v>
      </c>
      <c r="E11" s="10">
        <f>J11+K11+L11</f>
        <v>542</v>
      </c>
      <c r="F11" s="10">
        <v>748849</v>
      </c>
      <c r="G11" s="10">
        <v>883646</v>
      </c>
      <c r="H11" s="10">
        <v>1705883</v>
      </c>
      <c r="I11" s="10">
        <v>0</v>
      </c>
      <c r="J11" s="10">
        <v>0</v>
      </c>
      <c r="K11" s="10">
        <v>0</v>
      </c>
      <c r="L11" s="10">
        <v>542</v>
      </c>
      <c r="M11" s="10">
        <v>0</v>
      </c>
      <c r="N11" s="10">
        <v>0</v>
      </c>
    </row>
    <row r="12" spans="1:14" s="6" customFormat="1" x14ac:dyDescent="0.25">
      <c r="A12" s="9" t="s">
        <v>29</v>
      </c>
      <c r="B12" s="9" t="s">
        <v>30</v>
      </c>
      <c r="C12" s="9" t="s">
        <v>31</v>
      </c>
      <c r="D12" s="10">
        <f>F12+G12+H12+I12+J12+K12+L12</f>
        <v>1531773</v>
      </c>
      <c r="E12" s="10">
        <f>J12+K12+L12</f>
        <v>-534</v>
      </c>
      <c r="F12" s="10">
        <f>F10-F11</f>
        <v>0</v>
      </c>
      <c r="G12" s="10">
        <f>G10-G11</f>
        <v>-883646</v>
      </c>
      <c r="H12" s="10">
        <f>H10-H11</f>
        <v>2415953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-534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32</v>
      </c>
      <c r="B13" s="9" t="s">
        <v>33</v>
      </c>
      <c r="C13" s="9" t="s">
        <v>34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35</v>
      </c>
      <c r="B14" s="9" t="s">
        <v>24</v>
      </c>
      <c r="C14" s="9" t="s">
        <v>36</v>
      </c>
      <c r="D14" s="10">
        <f>F14+G14+H14+I14+J14+K14+L14</f>
        <v>0</v>
      </c>
      <c r="E14" s="10">
        <f>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37</v>
      </c>
      <c r="B15" s="9" t="s">
        <v>27</v>
      </c>
      <c r="C15" s="9" t="s">
        <v>38</v>
      </c>
      <c r="D15" s="10">
        <f>F15+G15+H15+I15+J15+K15+L15</f>
        <v>2436385</v>
      </c>
      <c r="E15" s="10">
        <f>J15+K15+L15</f>
        <v>0</v>
      </c>
      <c r="F15" s="10">
        <v>0</v>
      </c>
      <c r="G15" s="10">
        <v>0</v>
      </c>
      <c r="H15" s="10">
        <v>2436385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39</v>
      </c>
      <c r="B16" s="9" t="s">
        <v>40</v>
      </c>
      <c r="C16" s="9" t="s">
        <v>41</v>
      </c>
      <c r="D16" s="10">
        <f>F16+G16+H16+I16+J16+K16+L16</f>
        <v>-2436385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-2436385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x14ac:dyDescent="0.25">
      <c r="A17" s="9" t="s">
        <v>42</v>
      </c>
      <c r="B17" s="9" t="s">
        <v>43</v>
      </c>
      <c r="C17" s="9" t="s">
        <v>44</v>
      </c>
      <c r="D17" s="10">
        <f>F17+G17+H17+I17+J17+K17+L17</f>
        <v>0</v>
      </c>
      <c r="E17" s="10">
        <f>J17+K17+L17</f>
        <v>0</v>
      </c>
      <c r="F17" s="10"/>
      <c r="G17" s="10"/>
      <c r="H17" s="10"/>
      <c r="I17" s="10"/>
      <c r="J17" s="10"/>
      <c r="K17" s="10"/>
      <c r="L17" s="10"/>
      <c r="M17" s="10"/>
      <c r="N17" s="10"/>
    </row>
    <row r="18" spans="1:15" s="6" customFormat="1" x14ac:dyDescent="0.25">
      <c r="A18" s="9" t="s">
        <v>45</v>
      </c>
      <c r="B18" s="9" t="s">
        <v>24</v>
      </c>
      <c r="C18" s="9" t="s">
        <v>45</v>
      </c>
      <c r="D18" s="10">
        <f>F18+G18+H18+I18+J18+K18+L18</f>
        <v>30000</v>
      </c>
      <c r="E18" s="10">
        <f>J18+K18+L18</f>
        <v>0</v>
      </c>
      <c r="F18" s="10">
        <v>0</v>
      </c>
      <c r="G18" s="10">
        <v>0</v>
      </c>
      <c r="H18" s="10">
        <v>30000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46</v>
      </c>
      <c r="B19" s="9" t="s">
        <v>27</v>
      </c>
      <c r="C19" s="9" t="s">
        <v>46</v>
      </c>
      <c r="D19" s="10">
        <f>F19+G19+H19+I19+J19+K19+L19</f>
        <v>2867</v>
      </c>
      <c r="E19" s="10">
        <f>J19+K19+L19</f>
        <v>0</v>
      </c>
      <c r="F19" s="10">
        <v>0</v>
      </c>
      <c r="G19" s="10">
        <v>0</v>
      </c>
      <c r="H19" s="10">
        <v>2867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47</v>
      </c>
      <c r="B20" s="9" t="s">
        <v>48</v>
      </c>
      <c r="C20" s="9" t="s">
        <v>47</v>
      </c>
      <c r="D20" s="10">
        <f>F20+G20+H20+I20+J20+K20+L20</f>
        <v>27133</v>
      </c>
      <c r="E20" s="10">
        <f>J20+K20+L20</f>
        <v>0</v>
      </c>
      <c r="F20" s="10">
        <f>F18-F19</f>
        <v>0</v>
      </c>
      <c r="G20" s="10">
        <f>G18-G19</f>
        <v>0</v>
      </c>
      <c r="H20" s="10">
        <f>H18-H19</f>
        <v>27133</v>
      </c>
      <c r="I20" s="10">
        <f>I18-I19</f>
        <v>0</v>
      </c>
      <c r="J20" s="10">
        <f>J18-J19</f>
        <v>0</v>
      </c>
      <c r="K20" s="10">
        <f>K18-K19</f>
        <v>0</v>
      </c>
      <c r="L20" s="10">
        <f>L18-L19</f>
        <v>0</v>
      </c>
      <c r="M20" s="10">
        <f>M18-M19</f>
        <v>0</v>
      </c>
      <c r="N20" s="10">
        <f>N18-N19</f>
        <v>0</v>
      </c>
    </row>
    <row r="21" spans="1:15" s="6" customFormat="1" ht="22.5" x14ac:dyDescent="0.25">
      <c r="A21" s="9" t="s">
        <v>49</v>
      </c>
      <c r="B21" s="9" t="s">
        <v>50</v>
      </c>
      <c r="C21" s="9" t="s">
        <v>49</v>
      </c>
      <c r="D21" s="10">
        <f>F21+G21+H21+I21+J21+K21+L21</f>
        <v>-877479</v>
      </c>
      <c r="E21" s="10">
        <f>J21+K21+L21</f>
        <v>-534</v>
      </c>
      <c r="F21" s="10">
        <f>F12+F16+F20</f>
        <v>0</v>
      </c>
      <c r="G21" s="10">
        <f>G12+G16+G20</f>
        <v>-883646</v>
      </c>
      <c r="H21" s="10">
        <f>H12+H16+H20</f>
        <v>6701</v>
      </c>
      <c r="I21" s="10">
        <f>I12+I16+I20</f>
        <v>0</v>
      </c>
      <c r="J21" s="10">
        <f>J12+J16+J20</f>
        <v>0</v>
      </c>
      <c r="K21" s="10">
        <f>K12+K16+K20</f>
        <v>0</v>
      </c>
      <c r="L21" s="10">
        <f>L12+L16+L20</f>
        <v>-534</v>
      </c>
      <c r="M21" s="10">
        <f>M12+M16+M20</f>
        <v>0</v>
      </c>
      <c r="N21" s="10">
        <f>N12+N16+N20</f>
        <v>0</v>
      </c>
    </row>
    <row r="22" spans="1:15" s="6" customFormat="1" ht="22.5" x14ac:dyDescent="0.25">
      <c r="A22" s="9" t="s">
        <v>51</v>
      </c>
      <c r="B22" s="9" t="s">
        <v>52</v>
      </c>
      <c r="C22" s="9" t="s">
        <v>51</v>
      </c>
      <c r="D22" s="10">
        <f>F22+G22+H22+I22+J22+K22+L22</f>
        <v>37588</v>
      </c>
      <c r="E22" s="10">
        <f>J22+K22+L22</f>
        <v>1115</v>
      </c>
      <c r="F22" s="10">
        <v>0</v>
      </c>
      <c r="G22" s="10">
        <v>0</v>
      </c>
      <c r="H22" s="10">
        <v>31800</v>
      </c>
      <c r="I22" s="10">
        <v>4673</v>
      </c>
      <c r="J22" s="10">
        <v>0</v>
      </c>
      <c r="K22" s="10">
        <v>0</v>
      </c>
      <c r="L22" s="10">
        <v>1115</v>
      </c>
      <c r="M22" s="10">
        <v>0</v>
      </c>
      <c r="N22" s="10">
        <v>0</v>
      </c>
    </row>
    <row r="23" spans="1:15" s="6" customFormat="1" x14ac:dyDescent="0.25">
      <c r="A23" s="9" t="s">
        <v>53</v>
      </c>
      <c r="B23" s="9" t="s">
        <v>54</v>
      </c>
      <c r="C23" s="9" t="s">
        <v>55</v>
      </c>
      <c r="D23" s="10">
        <f>F23+G23+H23+I23+J23+K23+L23</f>
        <v>0</v>
      </c>
      <c r="E23" s="10">
        <f>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x14ac:dyDescent="0.25">
      <c r="A24" s="9" t="s">
        <v>56</v>
      </c>
      <c r="B24" s="9" t="s">
        <v>57</v>
      </c>
      <c r="C24" s="9" t="s">
        <v>58</v>
      </c>
      <c r="D24" s="10">
        <f>F24+G24+H24+I24+J24+K24+L24</f>
        <v>30000</v>
      </c>
      <c r="E24" s="10">
        <f>J24+K24+L24</f>
        <v>0</v>
      </c>
      <c r="F24" s="10">
        <v>0</v>
      </c>
      <c r="G24" s="10">
        <v>0</v>
      </c>
      <c r="H24" s="10">
        <v>30000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</row>
    <row r="25" spans="1:15" s="6" customFormat="1" ht="22.5" x14ac:dyDescent="0.25">
      <c r="A25" s="9" t="s">
        <v>59</v>
      </c>
      <c r="B25" s="9" t="s">
        <v>60</v>
      </c>
      <c r="C25" s="9" t="s">
        <v>61</v>
      </c>
      <c r="D25" s="10">
        <f>F25+G25+H25+I25+J25+K25+L25</f>
        <v>0</v>
      </c>
      <c r="E25" s="10">
        <f>J25+K25+L25</f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</row>
    <row r="26" spans="1:15" s="6" customFormat="1" ht="22.5" x14ac:dyDescent="0.25">
      <c r="A26" s="9" t="s">
        <v>62</v>
      </c>
      <c r="B26" s="9" t="s">
        <v>63</v>
      </c>
      <c r="C26" s="9" t="s">
        <v>53</v>
      </c>
      <c r="D26" s="10">
        <f>F26+G26+H26+I26+J26+K26+L26</f>
        <v>-869891</v>
      </c>
      <c r="E26" s="10">
        <f>J26+K26+L26</f>
        <v>581</v>
      </c>
      <c r="F26" s="10">
        <f>F21+F22+F23-F24-F25</f>
        <v>0</v>
      </c>
      <c r="G26" s="10">
        <f>G21+G22+G23-G24-G25</f>
        <v>-883646</v>
      </c>
      <c r="H26" s="10">
        <f>H21+H22+H23-H24-H25</f>
        <v>8501</v>
      </c>
      <c r="I26" s="10">
        <f>I21+I22+I23-I24-I25</f>
        <v>4673</v>
      </c>
      <c r="J26" s="10">
        <f>J21+J22+J23-J24-J25</f>
        <v>0</v>
      </c>
      <c r="K26" s="10">
        <f>K21+K22+K23-K24-K25</f>
        <v>0</v>
      </c>
      <c r="L26" s="10">
        <f>L21+L22+L23-L24-L25</f>
        <v>581</v>
      </c>
      <c r="M26" s="10">
        <f>M21+M22+M23-M24-M25</f>
        <v>0</v>
      </c>
      <c r="N26" s="10">
        <f>N21+N22+N23-N24-N25</f>
        <v>0</v>
      </c>
    </row>
    <row r="27" spans="1:15" s="6" customFormat="1" x14ac:dyDescent="0.25">
      <c r="A27" s="7"/>
      <c r="B27" s="7"/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5" x14ac:dyDescent="0.25">
      <c r="A28" s="12" t="s">
        <v>64</v>
      </c>
      <c r="B28" s="12"/>
      <c r="C28" s="12"/>
      <c r="D28" s="12"/>
      <c r="E28" s="12"/>
      <c r="F28" s="12" t="s">
        <v>65</v>
      </c>
      <c r="G28" s="12"/>
      <c r="H28" s="12"/>
      <c r="I28" s="12"/>
      <c r="J28" s="12"/>
      <c r="K28" s="12" t="s">
        <v>66</v>
      </c>
      <c r="L28" s="12"/>
      <c r="M28" s="12"/>
      <c r="N28" s="12"/>
      <c r="O28" s="12"/>
    </row>
    <row r="29" spans="1:15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55" spans="1:25" x14ac:dyDescent="0.25">
      <c r="A55" s="11"/>
      <c r="B55" s="11"/>
      <c r="C55" s="11"/>
      <c r="D55" s="11"/>
      <c r="E55" s="11"/>
      <c r="K55" s="11"/>
      <c r="L55" s="11"/>
      <c r="M55" s="11"/>
      <c r="N55" s="11"/>
      <c r="O55" s="11"/>
      <c r="U55" s="11"/>
      <c r="V55" s="11"/>
      <c r="W55" s="11"/>
      <c r="X55" s="11"/>
      <c r="Y55" s="11"/>
    </row>
  </sheetData>
  <mergeCells count="13">
    <mergeCell ref="A7:N7"/>
    <mergeCell ref="A28:E28"/>
    <mergeCell ref="A29:E29"/>
    <mergeCell ref="F28:J28"/>
    <mergeCell ref="F29:J29"/>
    <mergeCell ref="K28:O28"/>
    <mergeCell ref="K29:O29"/>
    <mergeCell ref="A1:N1"/>
    <mergeCell ref="A2:N2"/>
    <mergeCell ref="A3:N3"/>
    <mergeCell ref="A4:N4"/>
    <mergeCell ref="A5:N5"/>
    <mergeCell ref="A6:N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2018-11-14T07:20:42Z</dcterms:created>
  <dcterms:modified xsi:type="dcterms:W3CDTF">2018-11-14T07:20:45Z</dcterms:modified>
</cp:coreProperties>
</file>