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Ciocani\"/>
    </mc:Choice>
  </mc:AlternateContent>
  <xr:revisionPtr revIDLastSave="0" documentId="8_{4FAD8CC1-7FCC-4A34-AED5-3D8353CF2748}" xr6:coauthVersionLast="40" xr6:coauthVersionMax="40" xr10:uidLastSave="{00000000-0000-0000-0000-000000000000}"/>
  <bookViews>
    <workbookView xWindow="10764" yWindow="72" windowWidth="12156" windowHeight="8952" activeTab="1" xr2:uid="{6878E8A3-B3E7-4A3F-835E-8F6649F46D90}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E17" i="1"/>
  <c r="F18" i="1"/>
  <c r="D20" i="1"/>
  <c r="E21" i="1"/>
  <c r="E15" i="1" s="1"/>
  <c r="D22" i="1"/>
  <c r="E22" i="1"/>
  <c r="E16" i="1" s="1"/>
  <c r="F22" i="1"/>
  <c r="F16" i="1" s="1"/>
  <c r="D23" i="1"/>
  <c r="D17" i="1" s="1"/>
  <c r="E23" i="1"/>
  <c r="F23" i="1"/>
  <c r="F17" i="1" s="1"/>
  <c r="D24" i="1"/>
  <c r="D18" i="1" s="1"/>
  <c r="E24" i="1"/>
  <c r="E18" i="1" s="1"/>
  <c r="F24" i="1"/>
  <c r="D25" i="1"/>
  <c r="D19" i="1" s="1"/>
  <c r="E25" i="1"/>
  <c r="E19" i="1" s="1"/>
  <c r="F25" i="1"/>
  <c r="F19" i="1" s="1"/>
  <c r="D26" i="1"/>
  <c r="E26" i="1"/>
  <c r="E20" i="1" s="1"/>
  <c r="F26" i="1"/>
  <c r="F20" i="1" s="1"/>
  <c r="D27" i="1"/>
  <c r="D21" i="1" s="1"/>
  <c r="D15" i="1" s="1"/>
  <c r="E27" i="1"/>
  <c r="F27" i="1"/>
  <c r="F21" i="1" s="1"/>
  <c r="F15" i="1" s="1"/>
  <c r="D33" i="1"/>
  <c r="E33" i="1"/>
  <c r="F33" i="1"/>
</calcChain>
</file>

<file path=xl/sharedStrings.xml><?xml version="1.0" encoding="utf-8"?>
<sst xmlns="http://schemas.openxmlformats.org/spreadsheetml/2006/main" count="105" uniqueCount="98">
  <si>
    <t>ROMANIA</t>
  </si>
  <si>
    <t>JUDETUL VASLUI</t>
  </si>
  <si>
    <t>COMUNA CIOCANI</t>
  </si>
  <si>
    <t>CIF: 16368344</t>
  </si>
  <si>
    <t>Biroul Contabilitate</t>
  </si>
  <si>
    <t xml:space="preserve"> </t>
  </si>
  <si>
    <t>31.12.2018</t>
  </si>
  <si>
    <t>Trimestrul: 4, Anul: 2018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</si>
  <si>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</si>
  <si>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</si>
  <si>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</si>
  <si>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</si>
  <si>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</si>
  <si>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</si>
  <si>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</si>
  <si>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</si>
  <si>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</si>
  <si>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</si>
  <si>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</si>
  <si>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</si>
  <si>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</si>
  <si>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</si>
  <si>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</si>
  <si>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</si>
  <si>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</si>
  <si>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</si>
  <si>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</si>
  <si>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</si>
  <si>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</si>
  <si>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</si>
  <si>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</si>
  <si>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</si>
  <si>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</si>
  <si>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</si>
  <si>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</si>
  <si>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</si>
  <si>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</si>
  <si>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</si>
  <si>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</si>
  <si>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</si>
  <si>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</si>
  <si>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</si>
  <si>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</si>
  <si>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</si>
  <si>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</si>
  <si>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</si>
  <si>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</si>
  <si>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</si>
  <si>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</si>
  <si>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</si>
  <si>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</si>
  <si>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</si>
  <si>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</si>
  <si>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</si>
  <si>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</si>
  <si>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</si>
  <si>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</si>
  <si>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</si>
  <si>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</si>
  <si>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</si>
  <si>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</si>
  <si>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</si>
  <si>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</si>
  <si>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</si>
  <si>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</si>
  <si>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</si>
  <si>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</si>
  <si>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</si>
  <si>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</si>
  <si>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</si>
  <si>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</si>
  <si>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</si>
  <si>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</si>
  <si>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</si>
  <si>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</si>
  <si>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</si>
  <si>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</si>
  <si>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</si>
  <si>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</si>
  <si>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ORDONATOR DE CREDITE,</t>
  </si>
  <si>
    <t xml:space="preserve">CALIN GHEORGHE </t>
  </si>
  <si>
    <t>CONTABIL SEF,</t>
  </si>
  <si>
    <t>OLARU VASILICA</t>
  </si>
  <si>
    <t>INTOCMIT,</t>
  </si>
  <si>
    <t xml:space="preserve">OLARU VASILICA </t>
  </si>
  <si>
    <t>Sinteza platilor restante si arieratelor la data de 31.12.2018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</si>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</sst>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D95143-38EA-4C94-91AA-7BBE4121796C}">
  <dimension ref="A1:J73"/>
  <sheetViews>
    <sheetView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7.6640625" customWidth="1"/>
    <col min="4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1" t="s">
        <v>2</v>
      </c>
      <c r="B3" s="1"/>
      <c r="C3" s="1"/>
      <c r="D3" s="1"/>
      <c r="E3" s="1"/>
      <c r="F3" s="1"/>
    </row>
    <row r="4" spans="1:6" x14ac:dyDescent="0.3">
      <c r="A4" s="1" t="s">
        <v>3</v>
      </c>
      <c r="B4" s="1"/>
      <c r="C4" s="1"/>
      <c r="D4" s="1"/>
      <c r="E4" s="1"/>
      <c r="F4" s="1"/>
    </row>
    <row r="5" spans="1:6" x14ac:dyDescent="0.3">
      <c r="A5" s="1" t="s">
        <v>4</v>
      </c>
      <c r="B5" s="1"/>
      <c r="C5" s="1"/>
      <c r="D5" s="1"/>
      <c r="E5" s="1"/>
      <c r="F5" s="1"/>
    </row>
    <row r="6" spans="1:6" x14ac:dyDescent="0.3">
      <c r="A6" s="2" t="s">
        <v>5</v>
      </c>
      <c r="B6" s="2"/>
      <c r="C6" s="2"/>
      <c r="D6" s="2"/>
      <c r="E6" s="2"/>
      <c r="F6" s="2"/>
    </row>
    <row r="7" spans="1:6" ht="70.05" customHeight="1" x14ac:dyDescent="0.3">
      <c r="A7" s="4" t="s">
        <v>6</v>
      </c>
      <c r="B7" s="4"/>
      <c r="C7" s="4"/>
      <c r="D7" s="4"/>
      <c r="E7" s="4"/>
      <c r="F7" s="4"/>
    </row>
    <row r="8" spans="1:6" x14ac:dyDescent="0.3">
      <c r="A8" s="1" t="s">
        <v>7</v>
      </c>
      <c r="B8" s="1"/>
      <c r="C8" s="1"/>
      <c r="D8" s="1"/>
      <c r="E8" s="1"/>
      <c r="F8" s="1"/>
    </row>
    <row r="9" spans="1:6" ht="15" thickBot="1" x14ac:dyDescent="0.35"/>
    <row r="10" spans="1:6" s="5" customFormat="1" ht="15" thickBot="1" x14ac:dyDescent="0.35">
      <c r="A10" s="7" t="s">
        <v>8</v>
      </c>
      <c r="B10" s="7"/>
      <c r="C10" s="9" t="s">
        <v>10</v>
      </c>
      <c r="D10" s="10" t="s">
        <v>12</v>
      </c>
      <c r="E10" s="11" t="s">
        <v>13</v>
      </c>
      <c r="F10" s="11"/>
    </row>
    <row r="11" spans="1:6" s="5" customFormat="1" ht="15" thickBot="1" x14ac:dyDescent="0.35">
      <c r="A11" s="7"/>
      <c r="B11" s="7"/>
      <c r="C11" s="9"/>
      <c r="D11" s="10"/>
      <c r="E11" s="10" t="s">
        <v>14</v>
      </c>
      <c r="F11" s="6" t="s">
        <v>15</v>
      </c>
    </row>
    <row r="12" spans="1:6" s="5" customFormat="1" ht="15" thickBot="1" x14ac:dyDescent="0.35">
      <c r="A12" s="7"/>
      <c r="B12" s="7"/>
      <c r="C12" s="9"/>
      <c r="D12" s="10"/>
      <c r="E12" s="10"/>
      <c r="F12" s="10" t="s">
        <v>16</v>
      </c>
    </row>
    <row r="13" spans="1:6" s="5" customFormat="1" ht="15" thickBot="1" x14ac:dyDescent="0.35">
      <c r="A13" s="7"/>
      <c r="B13" s="7"/>
      <c r="C13" s="9"/>
      <c r="D13" s="10"/>
      <c r="E13" s="10"/>
      <c r="F13" s="10"/>
    </row>
    <row r="14" spans="1:6" s="5" customFormat="1" ht="15" thickBot="1" x14ac:dyDescent="0.35">
      <c r="A14" s="8" t="s">
        <v>9</v>
      </c>
      <c r="B14" s="8"/>
      <c r="C14" s="6" t="s">
        <v>11</v>
      </c>
      <c r="D14" s="6">
        <v>1</v>
      </c>
      <c r="E14" s="6">
        <v>2</v>
      </c>
      <c r="F14" s="6">
        <v>3</v>
      </c>
    </row>
    <row r="15" spans="1:6" s="5" customFormat="1" x14ac:dyDescent="0.3">
      <c r="A15" s="14" t="s">
        <v>17</v>
      </c>
      <c r="B15" s="14" t="s">
        <v>18</v>
      </c>
      <c r="C15" s="14" t="s">
        <v>19</v>
      </c>
      <c r="D15" s="15">
        <f>D21</f>
        <v>433354</v>
      </c>
      <c r="E15" s="15">
        <f>E21</f>
        <v>430301</v>
      </c>
      <c r="F15" s="15">
        <f>F21</f>
        <v>430301</v>
      </c>
    </row>
    <row r="16" spans="1:6" s="5" customFormat="1" x14ac:dyDescent="0.3">
      <c r="A16" s="14" t="s">
        <v>20</v>
      </c>
      <c r="B16" s="14" t="s">
        <v>21</v>
      </c>
      <c r="C16" s="14" t="s">
        <v>22</v>
      </c>
      <c r="D16" s="15">
        <f>D22</f>
        <v>123115</v>
      </c>
      <c r="E16" s="15">
        <f>E22</f>
        <v>94186</v>
      </c>
      <c r="F16" s="15">
        <f>F22</f>
        <v>94186</v>
      </c>
    </row>
    <row r="17" spans="1:6" s="5" customFormat="1" x14ac:dyDescent="0.3">
      <c r="A17" s="14" t="s">
        <v>23</v>
      </c>
      <c r="B17" s="14" t="s">
        <v>24</v>
      </c>
      <c r="C17" s="14" t="s">
        <v>25</v>
      </c>
      <c r="D17" s="15">
        <f>D23</f>
        <v>208039</v>
      </c>
      <c r="E17" s="15">
        <f>E23</f>
        <v>200000</v>
      </c>
      <c r="F17" s="15">
        <f>F23</f>
        <v>200000</v>
      </c>
    </row>
    <row r="18" spans="1:6" s="5" customFormat="1" x14ac:dyDescent="0.3">
      <c r="A18" s="14" t="s">
        <v>26</v>
      </c>
      <c r="B18" s="14" t="s">
        <v>27</v>
      </c>
      <c r="C18" s="14" t="s">
        <v>28</v>
      </c>
      <c r="D18" s="15">
        <f>D24</f>
        <v>102200</v>
      </c>
      <c r="E18" s="15">
        <f>E24</f>
        <v>40000</v>
      </c>
      <c r="F18" s="15">
        <f>F24</f>
        <v>40000</v>
      </c>
    </row>
    <row r="19" spans="1:6" s="5" customFormat="1" x14ac:dyDescent="0.3">
      <c r="A19" s="14" t="s">
        <v>29</v>
      </c>
      <c r="B19" s="14" t="s">
        <v>30</v>
      </c>
      <c r="C19" s="14" t="s">
        <v>31</v>
      </c>
      <c r="D19" s="15">
        <f>D25</f>
        <v>0</v>
      </c>
      <c r="E19" s="15">
        <f>E25</f>
        <v>60000</v>
      </c>
      <c r="F19" s="15">
        <f>F25</f>
        <v>60000</v>
      </c>
    </row>
    <row r="20" spans="1:6" s="5" customFormat="1" x14ac:dyDescent="0.3">
      <c r="A20" s="14" t="s">
        <v>32</v>
      </c>
      <c r="B20" s="14" t="s">
        <v>33</v>
      </c>
      <c r="C20" s="14" t="s">
        <v>34</v>
      </c>
      <c r="D20" s="15">
        <f>D26</f>
        <v>0</v>
      </c>
      <c r="E20" s="15">
        <f>E26</f>
        <v>36115</v>
      </c>
      <c r="F20" s="15">
        <f>F26</f>
        <v>36115</v>
      </c>
    </row>
    <row r="21" spans="1:6" s="5" customFormat="1" ht="21.6" x14ac:dyDescent="0.3">
      <c r="A21" s="14" t="s">
        <v>35</v>
      </c>
      <c r="B21" s="14" t="s">
        <v>36</v>
      </c>
      <c r="C21" s="14" t="s">
        <v>37</v>
      </c>
      <c r="D21" s="15">
        <f>D27+D33</f>
        <v>433354</v>
      </c>
      <c r="E21" s="15">
        <f>E27+E33</f>
        <v>430301</v>
      </c>
      <c r="F21" s="15">
        <f>F27+F33</f>
        <v>430301</v>
      </c>
    </row>
    <row r="22" spans="1:6" s="5" customFormat="1" ht="21.6" x14ac:dyDescent="0.3">
      <c r="A22" s="14" t="s">
        <v>38</v>
      </c>
      <c r="B22" s="14" t="s">
        <v>39</v>
      </c>
      <c r="C22" s="14" t="s">
        <v>40</v>
      </c>
      <c r="D22" s="15">
        <f>D28+D34</f>
        <v>123115</v>
      </c>
      <c r="E22" s="15">
        <f>E28+E34</f>
        <v>94186</v>
      </c>
      <c r="F22" s="15">
        <f>F28+F34</f>
        <v>94186</v>
      </c>
    </row>
    <row r="23" spans="1:6" s="5" customFormat="1" ht="21.6" x14ac:dyDescent="0.3">
      <c r="A23" s="14" t="s">
        <v>41</v>
      </c>
      <c r="B23" s="14" t="s">
        <v>42</v>
      </c>
      <c r="C23" s="14" t="s">
        <v>43</v>
      </c>
      <c r="D23" s="15">
        <f>D29+D35</f>
        <v>208039</v>
      </c>
      <c r="E23" s="15">
        <f>E29+E35</f>
        <v>200000</v>
      </c>
      <c r="F23" s="15">
        <f>F29+F35</f>
        <v>200000</v>
      </c>
    </row>
    <row r="24" spans="1:6" s="5" customFormat="1" ht="21.6" x14ac:dyDescent="0.3">
      <c r="A24" s="14" t="s">
        <v>44</v>
      </c>
      <c r="B24" s="14" t="s">
        <v>45</v>
      </c>
      <c r="C24" s="14" t="s">
        <v>46</v>
      </c>
      <c r="D24" s="15">
        <f>D30</f>
        <v>102200</v>
      </c>
      <c r="E24" s="15">
        <f>E30</f>
        <v>40000</v>
      </c>
      <c r="F24" s="15">
        <f>F30</f>
        <v>40000</v>
      </c>
    </row>
    <row r="25" spans="1:6" s="5" customFormat="1" ht="21.6" x14ac:dyDescent="0.3">
      <c r="A25" s="14" t="s">
        <v>47</v>
      </c>
      <c r="B25" s="14" t="s">
        <v>48</v>
      </c>
      <c r="C25" s="14" t="s">
        <v>49</v>
      </c>
      <c r="D25" s="15">
        <f>D31</f>
        <v>0</v>
      </c>
      <c r="E25" s="15">
        <f>E31</f>
        <v>60000</v>
      </c>
      <c r="F25" s="15">
        <f>F31</f>
        <v>60000</v>
      </c>
    </row>
    <row r="26" spans="1:6" s="5" customFormat="1" ht="21.6" x14ac:dyDescent="0.3">
      <c r="A26" s="14" t="s">
        <v>50</v>
      </c>
      <c r="B26" s="14" t="s">
        <v>51</v>
      </c>
      <c r="C26" s="14" t="s">
        <v>52</v>
      </c>
      <c r="D26" s="15">
        <f>D32</f>
        <v>0</v>
      </c>
      <c r="E26" s="15">
        <f>E32</f>
        <v>36115</v>
      </c>
      <c r="F26" s="15">
        <f>F32</f>
        <v>36115</v>
      </c>
    </row>
    <row r="27" spans="1:6" s="5" customFormat="1" ht="31.8" x14ac:dyDescent="0.3">
      <c r="A27" s="14" t="s">
        <v>53</v>
      </c>
      <c r="B27" s="14" t="s">
        <v>54</v>
      </c>
      <c r="C27" s="14" t="s">
        <v>55</v>
      </c>
      <c r="D27" s="15">
        <f>D28+D29+D30+D31+D32</f>
        <v>392669</v>
      </c>
      <c r="E27" s="15">
        <f>E28+E29+E30+E31+E32</f>
        <v>430301</v>
      </c>
      <c r="F27" s="15">
        <f>F28+F29+F30+F31+F32</f>
        <v>430301</v>
      </c>
    </row>
    <row r="28" spans="1:6" s="5" customFormat="1" x14ac:dyDescent="0.3">
      <c r="A28" s="14" t="s">
        <v>56</v>
      </c>
      <c r="B28" s="14" t="s">
        <v>57</v>
      </c>
      <c r="C28" s="14" t="s">
        <v>58</v>
      </c>
      <c r="D28" s="15">
        <v>95002</v>
      </c>
      <c r="E28" s="15">
        <v>94186</v>
      </c>
      <c r="F28" s="15">
        <v>94186</v>
      </c>
    </row>
    <row r="29" spans="1:6" s="5" customFormat="1" x14ac:dyDescent="0.3">
      <c r="A29" s="14" t="s">
        <v>59</v>
      </c>
      <c r="B29" s="14" t="s">
        <v>60</v>
      </c>
      <c r="C29" s="14" t="s">
        <v>61</v>
      </c>
      <c r="D29" s="15">
        <v>195467</v>
      </c>
      <c r="E29" s="15">
        <v>200000</v>
      </c>
      <c r="F29" s="15">
        <v>200000</v>
      </c>
    </row>
    <row r="30" spans="1:6" s="5" customFormat="1" x14ac:dyDescent="0.3">
      <c r="A30" s="14" t="s">
        <v>62</v>
      </c>
      <c r="B30" s="14" t="s">
        <v>63</v>
      </c>
      <c r="C30" s="14" t="s">
        <v>64</v>
      </c>
      <c r="D30" s="15">
        <v>102200</v>
      </c>
      <c r="E30" s="15">
        <v>40000</v>
      </c>
      <c r="F30" s="15">
        <v>40000</v>
      </c>
    </row>
    <row r="31" spans="1:6" s="5" customFormat="1" x14ac:dyDescent="0.3">
      <c r="A31" s="14" t="s">
        <v>65</v>
      </c>
      <c r="B31" s="14" t="s">
        <v>66</v>
      </c>
      <c r="C31" s="14" t="s">
        <v>67</v>
      </c>
      <c r="D31" s="15">
        <v>0</v>
      </c>
      <c r="E31" s="15">
        <v>60000</v>
      </c>
      <c r="F31" s="15">
        <v>60000</v>
      </c>
    </row>
    <row r="32" spans="1:6" s="5" customFormat="1" x14ac:dyDescent="0.3">
      <c r="A32" s="14" t="s">
        <v>68</v>
      </c>
      <c r="B32" s="14" t="s">
        <v>69</v>
      </c>
      <c r="C32" s="14" t="s">
        <v>70</v>
      </c>
      <c r="D32" s="15">
        <v>0</v>
      </c>
      <c r="E32" s="15">
        <v>36115</v>
      </c>
      <c r="F32" s="15">
        <v>36115</v>
      </c>
    </row>
    <row r="33" spans="1:6" s="5" customFormat="1" ht="21.6" x14ac:dyDescent="0.3">
      <c r="A33" s="14" t="s">
        <v>71</v>
      </c>
      <c r="B33" s="14" t="s">
        <v>72</v>
      </c>
      <c r="C33" s="14" t="s">
        <v>73</v>
      </c>
      <c r="D33" s="15">
        <f>D34+D35</f>
        <v>40685</v>
      </c>
      <c r="E33" s="15">
        <f>E34+E35</f>
        <v>0</v>
      </c>
      <c r="F33" s="15">
        <f>F34+F35</f>
        <v>0</v>
      </c>
    </row>
    <row r="34" spans="1:6" s="5" customFormat="1" x14ac:dyDescent="0.3">
      <c r="A34" s="14" t="s">
        <v>74</v>
      </c>
      <c r="B34" s="14" t="s">
        <v>75</v>
      </c>
      <c r="C34" s="14" t="s">
        <v>76</v>
      </c>
      <c r="D34" s="15">
        <v>28113</v>
      </c>
      <c r="E34" s="15">
        <v>0</v>
      </c>
      <c r="F34" s="15">
        <v>0</v>
      </c>
    </row>
    <row r="35" spans="1:6" s="5" customFormat="1" x14ac:dyDescent="0.3">
      <c r="A35" s="14" t="s">
        <v>77</v>
      </c>
      <c r="B35" s="14" t="s">
        <v>60</v>
      </c>
      <c r="C35" s="14" t="s">
        <v>78</v>
      </c>
      <c r="D35" s="15">
        <v>12572</v>
      </c>
      <c r="E35" s="15">
        <v>0</v>
      </c>
      <c r="F35" s="15">
        <v>0</v>
      </c>
    </row>
    <row r="36" spans="1:6" s="5" customFormat="1" x14ac:dyDescent="0.3">
      <c r="A36" s="12"/>
      <c r="B36" s="12"/>
      <c r="C36" s="12"/>
      <c r="D36" s="13"/>
      <c r="E36" s="13"/>
      <c r="F36" s="13"/>
    </row>
    <row r="37" spans="1:6" x14ac:dyDescent="0.3">
      <c r="A37" s="17" t="s">
        <v>79</v>
      </c>
      <c r="B37" s="17"/>
      <c r="C37" s="17" t="s">
        <v>81</v>
      </c>
      <c r="D37" s="17"/>
      <c r="E37" s="17" t="s">
        <v>83</v>
      </c>
      <c r="F37" s="17"/>
    </row>
    <row r="38" spans="1:6" x14ac:dyDescent="0.3">
      <c r="A38" s="3" t="s">
        <v>80</v>
      </c>
      <c r="B38" s="3"/>
      <c r="C38" s="3" t="s">
        <v>82</v>
      </c>
      <c r="D38" s="3"/>
      <c r="E38" s="3" t="s">
        <v>84</v>
      </c>
      <c r="F38" s="3"/>
    </row>
    <row r="73" spans="1:10" x14ac:dyDescent="0.3">
      <c r="A73" s="16"/>
      <c r="B73" s="16"/>
      <c r="E73" s="16"/>
      <c r="F73" s="16"/>
      <c r="I73" s="16"/>
      <c r="J73" s="16"/>
    </row>
  </sheetData>
  <mergeCells count="21">
    <mergeCell ref="A37:B37"/>
    <mergeCell ref="A38:B38"/>
    <mergeCell ref="C37:D37"/>
    <mergeCell ref="C38:D38"/>
    <mergeCell ref="E37:F37"/>
    <mergeCell ref="E38:F38"/>
    <mergeCell ref="A7:F7"/>
    <mergeCell ref="A8:F8"/>
    <mergeCell ref="A10:B13"/>
    <mergeCell ref="A14:B14"/>
    <mergeCell ref="C10:C13"/>
    <mergeCell ref="D10:D13"/>
    <mergeCell ref="E10:F10"/>
    <mergeCell ref="E11:E13"/>
    <mergeCell ref="F12:F1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6A0C4E-5449-4BEC-99D7-A4E9CC71B31E}">
  <dimension ref="A1:J12"/>
  <sheetViews>
    <sheetView tabSelected="1" workbookViewId="0"/>
  </sheetViews>
  <sheetFormatPr defaultRowHeight="14.4" x14ac:dyDescent="0.3"/>
  <cols>
    <col min="1" max="1" width="7.6640625" customWidth="1"/>
    <col min="2" max="2" width="35" customWidth="1"/>
    <col min="3" max="10" width="14.44140625" customWidth="1"/>
  </cols>
  <sheetData>
    <row r="1" spans="1:10" ht="70.05" customHeight="1" x14ac:dyDescent="0.3">
      <c r="A1" s="4" t="s">
        <v>85</v>
      </c>
      <c r="B1" s="4"/>
      <c r="C1" s="4"/>
      <c r="D1" s="4"/>
      <c r="E1" s="4"/>
      <c r="F1" s="4"/>
      <c r="G1" s="4"/>
      <c r="H1" s="4"/>
      <c r="I1" s="4"/>
      <c r="J1" s="4"/>
    </row>
    <row r="2" spans="1:10" ht="15" thickBot="1" x14ac:dyDescent="0.35"/>
    <row r="3" spans="1:10" s="5" customFormat="1" ht="15" thickBot="1" x14ac:dyDescent="0.35">
      <c r="A3" s="10" t="s">
        <v>86</v>
      </c>
      <c r="B3" s="10" t="s">
        <v>87</v>
      </c>
      <c r="C3" s="7" t="s">
        <v>88</v>
      </c>
      <c r="D3" s="7"/>
      <c r="E3" s="19" t="s">
        <v>91</v>
      </c>
      <c r="F3" s="19"/>
      <c r="G3" s="19" t="s">
        <v>94</v>
      </c>
      <c r="H3" s="19"/>
      <c r="I3" s="19" t="s">
        <v>95</v>
      </c>
      <c r="J3" s="19"/>
    </row>
    <row r="4" spans="1:10" s="5" customFormat="1" ht="15" thickBot="1" x14ac:dyDescent="0.35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" thickBot="1" x14ac:dyDescent="0.35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" thickBot="1" x14ac:dyDescent="0.35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" thickBot="1" x14ac:dyDescent="0.35">
      <c r="A7" s="10"/>
      <c r="B7" s="10"/>
      <c r="C7" s="18" t="s">
        <v>89</v>
      </c>
      <c r="D7" s="18" t="s">
        <v>90</v>
      </c>
      <c r="E7" s="18" t="s">
        <v>92</v>
      </c>
      <c r="F7" s="18" t="s">
        <v>93</v>
      </c>
      <c r="G7" s="18" t="s">
        <v>92</v>
      </c>
      <c r="H7" s="18" t="s">
        <v>93</v>
      </c>
      <c r="I7" s="18" t="s">
        <v>92</v>
      </c>
      <c r="J7" s="18" t="s">
        <v>93</v>
      </c>
    </row>
    <row r="8" spans="1:10" s="5" customFormat="1" ht="15" thickBot="1" x14ac:dyDescent="0.35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" thickBot="1" x14ac:dyDescent="0.35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3">
      <c r="A10" s="14" t="s">
        <v>17</v>
      </c>
      <c r="B10" s="14" t="s">
        <v>96</v>
      </c>
      <c r="C10" s="15">
        <v>266634</v>
      </c>
      <c r="D10" s="15">
        <v>156423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3">
      <c r="A11" s="14" t="s">
        <v>97</v>
      </c>
      <c r="B11" s="14" t="s">
        <v>13</v>
      </c>
      <c r="C11" s="15">
        <v>430301</v>
      </c>
      <c r="D11" s="15">
        <v>136115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3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2019-02-15T11:54:11Z</dcterms:created>
  <dcterms:modified xsi:type="dcterms:W3CDTF">2019-02-15T11:54:25Z</dcterms:modified>
</cp:coreProperties>
</file>